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c123088\Desktop\R7介護医療院転換　募集要項（案）\"/>
    </mc:Choice>
  </mc:AlternateContent>
  <bookViews>
    <workbookView xWindow="-105" yWindow="-105" windowWidth="23250" windowHeight="12570" tabRatio="665"/>
  </bookViews>
  <sheets>
    <sheet name="訪問リハ" sheetId="1" r:id="rId1"/>
    <sheet name="（シフト記号表）"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U7" i="7" l="1"/>
  <c r="U15" i="7"/>
  <c r="U23" i="7"/>
  <c r="U21" i="7"/>
  <c r="U8" i="7"/>
  <c r="U16" i="7"/>
  <c r="U24" i="7"/>
  <c r="U13" i="7"/>
  <c r="U11" i="7"/>
  <c r="U19" i="7"/>
  <c r="U22" i="7"/>
  <c r="U9" i="7"/>
  <c r="U17" i="7"/>
  <c r="U25" i="7"/>
  <c r="U6" i="7"/>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<sst xmlns="http://schemas.openxmlformats.org/spreadsheetml/2006/main" count="305" uniqueCount="117">
  <si>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</si>
  <si>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</si>
  <si>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</si>
  <si>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</si>
  <si>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</si>
  <si>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</si>
  <si>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</si>
  <si>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</si>
  <si>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</si>
  <si>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</si>
  <si>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</si>
  <si>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</si>
  <si>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</si>
  <si>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</si>
  <si>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</si>
  <si>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</si>
  <si>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</si>
  <si>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</si>
  <si>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</si>
  <si>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</si>
  <si>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</si>
  <si>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</si>
  <si>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</si>
  <si>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</si>
  <si>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</si>
  <si>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</si>
  <si>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</si>
  <si>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</si>
  <si>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</si>
  <si>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</si>
  <si>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</si>
  <si>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</si>
  <si>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</si>
  <si>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</si>
  <si>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</si>
  <si>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</si>
  <si>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</si>
  <si>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</si>
  <si>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</si>
  <si>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</si>
  <si>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</si>
  <si>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</si>
  <si>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</si>
  <si>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</si>
  <si>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</si>
  <si>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</si>
  <si>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</si>
  <si>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</si>
  <si>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</si>
  <si>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</si>
  <si>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</si>
  <si>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</si>
  <si>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</si>
  <si>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</si>
  <si>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</si>
  <si>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</si>
  <si>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</si>
  <si>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</si>
  <si>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</si>
  <si>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</si>
  <si>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t>
    <phoneticPr fontId="1"/>
  </si>
  <si>
    <t>　(4) 従業者の職種を入力してください。</t>
    <rPh sb="5" eb="8">
      <t>ジュウギョウシャ</t>
    </rPh>
    <rPh sb="9" eb="11">
      <t>ショクシュ</t>
    </rPh>
    <rPh sb="12" eb="14">
      <t>ニュウリョク</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</si>
  <si>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</si>
  <si>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</si>
  <si>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</si>
  <si>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</si>
  <si>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</si>
  <si>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</si>
  <si>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</si>
  <si>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</si>
  <si>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</si>
  <si>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</si>
  <si>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</si>
  <si>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</si>
  <si>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</si>
  <si>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</si>
  <si>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</si>
  <si>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</si>
  <si>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</si>
  <si>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</si>
  <si>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</si>
  <si>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</si>
  <si>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</si>
  <si>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</si>
  <si>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</si>
  <si>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</si>
  <si>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</si>
  <si>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</si>
  <si>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</si>
  <si>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</si>
  <si>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</si>
  <si>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</si>
  <si>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</si>
  <si>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</si>
  <si>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</si>
  <si>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</si>
  <si>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</si>
  <si>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</si>
  <si>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</si>
  <si>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</si>
  <si>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</si>
  <si>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</si>
  <si>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</si>
  <si>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</si>
  <si>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</si>
  <si>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</si>
  <si>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</si>
  <si>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</si>
  <si>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</si>
  <si>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</si>
  <si>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</si>
  <si>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</si>
  <si>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</si>
  <si>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</si>
  <si>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</si>
  <si>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（様式6-3）</t>
    <rPh sb="1" eb="3">
      <t>ヨウシキ</t>
    </rPh>
    <phoneticPr fontId="2"/>
  </si>
  <si>
    <t>訪問リハビリテーション</t>
    <rPh sb="0" eb="2">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</si>
</sst>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8" formatCode="h:mm;@"/>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pplyProtection="1">
      <alignment horizontal="left" vertical="center"/>
    </xf>
    <xf numFmtId="0" fontId="14" fillId="3" borderId="0" xfId="0" applyFont="1" applyFill="1" applyAlignment="1" applyProtection="1">
      <alignment horizontal="center" vertical="center"/>
    </xf>
    <xf numFmtId="0" fontId="14" fillId="3" borderId="0" xfId="0" applyFont="1" applyFill="1" applyProtection="1">
      <alignment vertical="center"/>
    </xf>
    <xf numFmtId="0" fontId="14" fillId="3" borderId="0" xfId="0" applyFont="1" applyFill="1" applyAlignment="1" applyProtection="1">
      <alignment horizontal="left" vertical="center"/>
    </xf>
    <xf numFmtId="0" fontId="15" fillId="3" borderId="0" xfId="0" applyFont="1" applyFill="1" applyProtection="1">
      <alignment vertical="center"/>
    </xf>
    <xf numFmtId="0" fontId="15" fillId="3" borderId="0" xfId="0" applyFont="1" applyFill="1" applyAlignment="1" applyProtection="1">
      <alignment horizontal="left" vertical="center"/>
    </xf>
    <xf numFmtId="0" fontId="14" fillId="4" borderId="10" xfId="0" applyFont="1" applyFill="1" applyBorder="1" applyAlignment="1" applyProtection="1">
      <alignment horizontal="center" vertical="center"/>
      <protection locked="0"/>
    </xf>
    <xf numFmtId="20" fontId="14" fillId="4" borderId="10" xfId="0" applyNumberFormat="1"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xf>
    <xf numFmtId="178" fontId="14" fillId="3" borderId="10" xfId="0" applyNumberFormat="1" applyFont="1" applyFill="1" applyBorder="1" applyAlignment="1" applyProtection="1">
      <alignment horizontal="center" vertical="center"/>
    </xf>
    <xf numFmtId="0" fontId="14" fillId="3" borderId="10" xfId="0" applyNumberFormat="1" applyFont="1" applyFill="1" applyBorder="1" applyAlignment="1" applyProtection="1">
      <alignment horizontal="center" vertical="center"/>
    </xf>
    <xf numFmtId="0" fontId="14" fillId="4" borderId="10" xfId="0" applyFont="1" applyFill="1" applyBorder="1" applyAlignment="1" applyProtection="1">
      <alignment horizontal="left" vertical="center"/>
      <protection locked="0"/>
    </xf>
    <xf numFmtId="0" fontId="14" fillId="3" borderId="10" xfId="1" applyNumberFormat="1" applyFont="1" applyFill="1" applyBorder="1" applyAlignment="1" applyProtection="1">
      <alignment horizontal="center" vertical="center"/>
    </xf>
    <xf numFmtId="20" fontId="14" fillId="3" borderId="10" xfId="0" applyNumberFormat="1" applyFont="1" applyFill="1" applyBorder="1" applyAlignment="1" applyProtection="1">
      <alignment horizontal="center" vertical="center"/>
    </xf>
    <xf numFmtId="0" fontId="16" fillId="3" borderId="0" xfId="0" applyFont="1" applyFill="1" applyAlignment="1" applyProtection="1">
      <alignment horizontal="left" vertical="center"/>
    </xf>
    <xf numFmtId="0" fontId="14" fillId="3" borderId="0" xfId="0" applyFont="1" applyFill="1" applyAlignment="1" applyProtection="1">
      <alignment vertical="center"/>
    </xf>
    <xf numFmtId="0" fontId="17"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14" fillId="3" borderId="10" xfId="0" applyFont="1" applyFill="1" applyBorder="1" applyAlignment="1" applyProtection="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topLeftCell="B1" zoomScaleNormal="55" zoomScaleSheetLayoutView="100" workbookViewId="0">
      <selection activeCell="AU4" sqref="AU4"/>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115</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05" t="s">
        <v>116</v>
      </c>
      <c r="AN1" s="105"/>
      <c r="AO1" s="105"/>
      <c r="AP1" s="105"/>
      <c r="AQ1" s="105"/>
      <c r="AR1" s="105"/>
      <c r="AS1" s="105"/>
      <c r="AT1" s="105"/>
      <c r="AU1" s="105"/>
      <c r="AV1" s="105"/>
      <c r="AW1" s="105"/>
      <c r="AX1" s="105"/>
      <c r="AY1" s="105"/>
      <c r="AZ1" s="105"/>
      <c r="BA1" s="105"/>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107">
        <v>6</v>
      </c>
      <c r="V2" s="107"/>
      <c r="W2" s="9" t="s">
        <v>14</v>
      </c>
      <c r="X2" s="106">
        <f>IF(U2=0,"",YEAR(DATE(2018+U2,1,1)))</f>
        <v>2024</v>
      </c>
      <c r="Y2" s="106"/>
      <c r="Z2" s="11" t="s">
        <v>18</v>
      </c>
      <c r="AA2" s="11" t="s">
        <v>19</v>
      </c>
      <c r="AB2" s="107">
        <v>4</v>
      </c>
      <c r="AC2" s="107"/>
      <c r="AD2" s="11" t="s">
        <v>20</v>
      </c>
      <c r="AE2" s="11"/>
      <c r="AF2" s="11"/>
      <c r="AG2" s="11"/>
      <c r="AH2" s="11"/>
      <c r="AI2" s="11"/>
      <c r="AJ2" s="10"/>
      <c r="AK2" s="9" t="s">
        <v>15</v>
      </c>
      <c r="AL2" s="9" t="s">
        <v>14</v>
      </c>
      <c r="AM2" s="105"/>
      <c r="AN2" s="105"/>
      <c r="AO2" s="105"/>
      <c r="AP2" s="105"/>
      <c r="AQ2" s="105"/>
      <c r="AR2" s="105"/>
      <c r="AS2" s="105"/>
      <c r="AT2" s="105"/>
      <c r="AU2" s="105"/>
      <c r="AV2" s="105"/>
      <c r="AW2" s="105"/>
      <c r="AX2" s="105"/>
      <c r="AY2" s="105"/>
      <c r="AZ2" s="105"/>
      <c r="BA2" s="105"/>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17" t="s">
        <v>47</v>
      </c>
      <c r="BA3" s="117"/>
      <c r="BB3" s="117"/>
      <c r="BC3" s="117"/>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17" t="s">
        <v>43</v>
      </c>
      <c r="BA4" s="117"/>
      <c r="BB4" s="117"/>
      <c r="BC4" s="117"/>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10">
        <v>40</v>
      </c>
      <c r="AW5" s="111"/>
      <c r="AX5" s="76" t="s">
        <v>21</v>
      </c>
      <c r="AY5" s="77"/>
      <c r="AZ5" s="110">
        <v>160</v>
      </c>
      <c r="BA5" s="111"/>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26" t="s">
        <v>22</v>
      </c>
      <c r="C7" s="130" t="s">
        <v>32</v>
      </c>
      <c r="D7" s="138"/>
      <c r="E7" s="129" t="s">
        <v>33</v>
      </c>
      <c r="F7" s="138"/>
      <c r="G7" s="129" t="s">
        <v>34</v>
      </c>
      <c r="H7" s="130"/>
      <c r="I7" s="130"/>
      <c r="J7" s="130"/>
      <c r="K7" s="138"/>
      <c r="L7" s="129" t="s">
        <v>35</v>
      </c>
      <c r="M7" s="130"/>
      <c r="N7" s="130"/>
      <c r="O7" s="131"/>
      <c r="P7" s="115" t="s">
        <v>50</v>
      </c>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8" t="str">
        <f>IF(AZ3="４週","(9)1～4週目の勤務時間数合計","(9)1か月の勤務時間数合計")</f>
        <v>(9)1～4週目の勤務時間数合計</v>
      </c>
      <c r="AV7" s="119"/>
      <c r="AW7" s="118" t="s">
        <v>36</v>
      </c>
      <c r="AX7" s="119"/>
      <c r="AY7" s="108" t="s">
        <v>49</v>
      </c>
      <c r="AZ7" s="108"/>
      <c r="BA7" s="108"/>
      <c r="BB7" s="108"/>
      <c r="BC7" s="108"/>
      <c r="BD7" s="108"/>
    </row>
    <row r="8" spans="1:57" ht="20.25" customHeight="1" thickBot="1" x14ac:dyDescent="0.45">
      <c r="A8" s="32"/>
      <c r="B8" s="127"/>
      <c r="C8" s="133"/>
      <c r="D8" s="139"/>
      <c r="E8" s="132"/>
      <c r="F8" s="139"/>
      <c r="G8" s="132"/>
      <c r="H8" s="133"/>
      <c r="I8" s="133"/>
      <c r="J8" s="133"/>
      <c r="K8" s="139"/>
      <c r="L8" s="132"/>
      <c r="M8" s="133"/>
      <c r="N8" s="133"/>
      <c r="O8" s="134"/>
      <c r="P8" s="112" t="s">
        <v>8</v>
      </c>
      <c r="Q8" s="113"/>
      <c r="R8" s="113"/>
      <c r="S8" s="113"/>
      <c r="T8" s="113"/>
      <c r="U8" s="113"/>
      <c r="V8" s="114"/>
      <c r="W8" s="112" t="s">
        <v>9</v>
      </c>
      <c r="X8" s="113"/>
      <c r="Y8" s="113"/>
      <c r="Z8" s="113"/>
      <c r="AA8" s="113"/>
      <c r="AB8" s="113"/>
      <c r="AC8" s="114"/>
      <c r="AD8" s="112" t="s">
        <v>10</v>
      </c>
      <c r="AE8" s="113"/>
      <c r="AF8" s="113"/>
      <c r="AG8" s="113"/>
      <c r="AH8" s="113"/>
      <c r="AI8" s="113"/>
      <c r="AJ8" s="114"/>
      <c r="AK8" s="112" t="s">
        <v>11</v>
      </c>
      <c r="AL8" s="113"/>
      <c r="AM8" s="113"/>
      <c r="AN8" s="113"/>
      <c r="AO8" s="113"/>
      <c r="AP8" s="113"/>
      <c r="AQ8" s="114"/>
      <c r="AR8" s="112" t="s">
        <v>12</v>
      </c>
      <c r="AS8" s="113"/>
      <c r="AT8" s="114"/>
      <c r="AU8" s="120"/>
      <c r="AV8" s="121"/>
      <c r="AW8" s="120"/>
      <c r="AX8" s="121"/>
      <c r="AY8" s="108"/>
      <c r="AZ8" s="108"/>
      <c r="BA8" s="108"/>
      <c r="BB8" s="108"/>
      <c r="BC8" s="108"/>
      <c r="BD8" s="108"/>
    </row>
    <row r="9" spans="1:57" ht="20.25" customHeight="1" thickBot="1" x14ac:dyDescent="0.45">
      <c r="A9" s="32"/>
      <c r="B9" s="127"/>
      <c r="C9" s="133"/>
      <c r="D9" s="139"/>
      <c r="E9" s="132"/>
      <c r="F9" s="139"/>
      <c r="G9" s="132"/>
      <c r="H9" s="133"/>
      <c r="I9" s="133"/>
      <c r="J9" s="133"/>
      <c r="K9" s="139"/>
      <c r="L9" s="132"/>
      <c r="M9" s="133"/>
      <c r="N9" s="133"/>
      <c r="O9" s="134"/>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20"/>
      <c r="AV9" s="121"/>
      <c r="AW9" s="120"/>
      <c r="AX9" s="121"/>
      <c r="AY9" s="108"/>
      <c r="AZ9" s="108"/>
      <c r="BA9" s="108"/>
      <c r="BB9" s="108"/>
      <c r="BC9" s="108"/>
      <c r="BD9" s="108"/>
    </row>
    <row r="10" spans="1:57" ht="20.25" hidden="1" customHeight="1" thickBot="1" x14ac:dyDescent="0.45">
      <c r="A10" s="32"/>
      <c r="B10" s="127"/>
      <c r="C10" s="133"/>
      <c r="D10" s="139"/>
      <c r="E10" s="132"/>
      <c r="F10" s="139"/>
      <c r="G10" s="132"/>
      <c r="H10" s="133"/>
      <c r="I10" s="133"/>
      <c r="J10" s="133"/>
      <c r="K10" s="139"/>
      <c r="L10" s="132"/>
      <c r="M10" s="133"/>
      <c r="N10" s="133"/>
      <c r="O10" s="134"/>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22"/>
      <c r="AV10" s="123"/>
      <c r="AW10" s="122"/>
      <c r="AX10" s="123"/>
      <c r="AY10" s="109"/>
      <c r="AZ10" s="109"/>
      <c r="BA10" s="109"/>
      <c r="BB10" s="109"/>
      <c r="BC10" s="109"/>
      <c r="BD10" s="109"/>
    </row>
    <row r="11" spans="1:57" ht="20.25" customHeight="1" thickBot="1" x14ac:dyDescent="0.45">
      <c r="A11" s="32"/>
      <c r="B11" s="128"/>
      <c r="C11" s="136"/>
      <c r="D11" s="140"/>
      <c r="E11" s="135"/>
      <c r="F11" s="140"/>
      <c r="G11" s="135"/>
      <c r="H11" s="136"/>
      <c r="I11" s="136"/>
      <c r="J11" s="136"/>
      <c r="K11" s="140"/>
      <c r="L11" s="135"/>
      <c r="M11" s="136"/>
      <c r="N11" s="136"/>
      <c r="O11" s="137"/>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24"/>
      <c r="AV11" s="125"/>
      <c r="AW11" s="124"/>
      <c r="AX11" s="125"/>
      <c r="AY11" s="109"/>
      <c r="AZ11" s="109"/>
      <c r="BA11" s="109"/>
      <c r="BB11" s="109"/>
      <c r="BC11" s="109"/>
      <c r="BD11" s="109"/>
    </row>
    <row r="12" spans="1:57" ht="39.950000000000003" customHeight="1" x14ac:dyDescent="0.4">
      <c r="A12" s="32"/>
      <c r="B12" s="40">
        <v>1</v>
      </c>
      <c r="C12" s="149"/>
      <c r="D12" s="150"/>
      <c r="E12" s="151"/>
      <c r="F12" s="152"/>
      <c r="G12" s="153"/>
      <c r="H12" s="154"/>
      <c r="I12" s="154"/>
      <c r="J12" s="154"/>
      <c r="K12" s="155"/>
      <c r="L12" s="151"/>
      <c r="M12" s="158"/>
      <c r="N12" s="158"/>
      <c r="O12" s="159"/>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41"/>
      <c r="AV12" s="142"/>
      <c r="AW12" s="143"/>
      <c r="AX12" s="144"/>
      <c r="AY12" s="182"/>
      <c r="AZ12" s="183"/>
      <c r="BA12" s="183"/>
      <c r="BB12" s="183"/>
      <c r="BC12" s="183"/>
      <c r="BD12" s="184"/>
    </row>
    <row r="13" spans="1:57" ht="39.950000000000003" customHeight="1" x14ac:dyDescent="0.4">
      <c r="A13" s="32"/>
      <c r="B13" s="41">
        <f t="shared" ref="B13:B39" si="22">B12+1</f>
        <v>2</v>
      </c>
      <c r="C13" s="156"/>
      <c r="D13" s="157"/>
      <c r="E13" s="160"/>
      <c r="F13" s="163"/>
      <c r="G13" s="164"/>
      <c r="H13" s="165"/>
      <c r="I13" s="165"/>
      <c r="J13" s="165"/>
      <c r="K13" s="166"/>
      <c r="L13" s="160"/>
      <c r="M13" s="161"/>
      <c r="N13" s="161"/>
      <c r="O13" s="162"/>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01"/>
      <c r="AV13" s="102"/>
      <c r="AW13" s="103"/>
      <c r="AX13" s="104"/>
      <c r="AY13" s="176"/>
      <c r="AZ13" s="177"/>
      <c r="BA13" s="177"/>
      <c r="BB13" s="177"/>
      <c r="BC13" s="177"/>
      <c r="BD13" s="178"/>
    </row>
    <row r="14" spans="1:57" ht="39.950000000000003" customHeight="1" x14ac:dyDescent="0.4">
      <c r="A14" s="32"/>
      <c r="B14" s="41">
        <f t="shared" si="22"/>
        <v>3</v>
      </c>
      <c r="C14" s="156"/>
      <c r="D14" s="157"/>
      <c r="E14" s="160"/>
      <c r="F14" s="163"/>
      <c r="G14" s="164"/>
      <c r="H14" s="165"/>
      <c r="I14" s="165"/>
      <c r="J14" s="165"/>
      <c r="K14" s="166"/>
      <c r="L14" s="160"/>
      <c r="M14" s="161"/>
      <c r="N14" s="161"/>
      <c r="O14" s="162"/>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01"/>
      <c r="AV14" s="102"/>
      <c r="AW14" s="103"/>
      <c r="AX14" s="104"/>
      <c r="AY14" s="176"/>
      <c r="AZ14" s="177"/>
      <c r="BA14" s="177"/>
      <c r="BB14" s="177"/>
      <c r="BC14" s="177"/>
      <c r="BD14" s="178"/>
    </row>
    <row r="15" spans="1:57" ht="39.950000000000003" customHeight="1" x14ac:dyDescent="0.4">
      <c r="A15" s="32"/>
      <c r="B15" s="41">
        <f t="shared" si="22"/>
        <v>4</v>
      </c>
      <c r="C15" s="156"/>
      <c r="D15" s="157"/>
      <c r="E15" s="160"/>
      <c r="F15" s="163"/>
      <c r="G15" s="164"/>
      <c r="H15" s="165"/>
      <c r="I15" s="165"/>
      <c r="J15" s="165"/>
      <c r="K15" s="166"/>
      <c r="L15" s="160"/>
      <c r="M15" s="161"/>
      <c r="N15" s="161"/>
      <c r="O15" s="162"/>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01"/>
      <c r="AV15" s="102"/>
      <c r="AW15" s="103"/>
      <c r="AX15" s="104"/>
      <c r="AY15" s="176"/>
      <c r="AZ15" s="177"/>
      <c r="BA15" s="177"/>
      <c r="BB15" s="177"/>
      <c r="BC15" s="177"/>
      <c r="BD15" s="178"/>
    </row>
    <row r="16" spans="1:57" ht="39.950000000000003" customHeight="1" x14ac:dyDescent="0.4">
      <c r="A16" s="32"/>
      <c r="B16" s="41">
        <f t="shared" si="22"/>
        <v>5</v>
      </c>
      <c r="C16" s="156"/>
      <c r="D16" s="157"/>
      <c r="E16" s="160"/>
      <c r="F16" s="163"/>
      <c r="G16" s="164"/>
      <c r="H16" s="165"/>
      <c r="I16" s="165"/>
      <c r="J16" s="165"/>
      <c r="K16" s="166"/>
      <c r="L16" s="160"/>
      <c r="M16" s="161"/>
      <c r="N16" s="161"/>
      <c r="O16" s="162"/>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01"/>
      <c r="AV16" s="102"/>
      <c r="AW16" s="103"/>
      <c r="AX16" s="104"/>
      <c r="AY16" s="176"/>
      <c r="AZ16" s="177"/>
      <c r="BA16" s="177"/>
      <c r="BB16" s="177"/>
      <c r="BC16" s="177"/>
      <c r="BD16" s="178"/>
    </row>
    <row r="17" spans="1:56" ht="39.950000000000003" customHeight="1" x14ac:dyDescent="0.4">
      <c r="A17" s="32"/>
      <c r="B17" s="41">
        <f t="shared" si="22"/>
        <v>6</v>
      </c>
      <c r="C17" s="156"/>
      <c r="D17" s="157"/>
      <c r="E17" s="160"/>
      <c r="F17" s="163"/>
      <c r="G17" s="164"/>
      <c r="H17" s="165"/>
      <c r="I17" s="165"/>
      <c r="J17" s="165"/>
      <c r="K17" s="166"/>
      <c r="L17" s="160"/>
      <c r="M17" s="161"/>
      <c r="N17" s="161"/>
      <c r="O17" s="162"/>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01"/>
      <c r="AV17" s="102"/>
      <c r="AW17" s="103"/>
      <c r="AX17" s="104"/>
      <c r="AY17" s="176"/>
      <c r="AZ17" s="177"/>
      <c r="BA17" s="177"/>
      <c r="BB17" s="177"/>
      <c r="BC17" s="177"/>
      <c r="BD17" s="178"/>
    </row>
    <row r="18" spans="1:56" ht="39.950000000000003" customHeight="1" x14ac:dyDescent="0.4">
      <c r="A18" s="32"/>
      <c r="B18" s="41">
        <f t="shared" si="22"/>
        <v>7</v>
      </c>
      <c r="C18" s="156"/>
      <c r="D18" s="157"/>
      <c r="E18" s="160"/>
      <c r="F18" s="163"/>
      <c r="G18" s="164"/>
      <c r="H18" s="165"/>
      <c r="I18" s="165"/>
      <c r="J18" s="165"/>
      <c r="K18" s="166"/>
      <c r="L18" s="160"/>
      <c r="M18" s="161"/>
      <c r="N18" s="161"/>
      <c r="O18" s="162"/>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01"/>
      <c r="AV18" s="102"/>
      <c r="AW18" s="103"/>
      <c r="AX18" s="104"/>
      <c r="AY18" s="176"/>
      <c r="AZ18" s="177"/>
      <c r="BA18" s="177"/>
      <c r="BB18" s="177"/>
      <c r="BC18" s="177"/>
      <c r="BD18" s="178"/>
    </row>
    <row r="19" spans="1:56" ht="39.950000000000003" customHeight="1" x14ac:dyDescent="0.4">
      <c r="A19" s="32"/>
      <c r="B19" s="41">
        <f t="shared" si="22"/>
        <v>8</v>
      </c>
      <c r="C19" s="156"/>
      <c r="D19" s="157"/>
      <c r="E19" s="160"/>
      <c r="F19" s="163"/>
      <c r="G19" s="164"/>
      <c r="H19" s="165"/>
      <c r="I19" s="165"/>
      <c r="J19" s="165"/>
      <c r="K19" s="166"/>
      <c r="L19" s="160"/>
      <c r="M19" s="161"/>
      <c r="N19" s="161"/>
      <c r="O19" s="162"/>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01"/>
      <c r="AV19" s="102"/>
      <c r="AW19" s="103"/>
      <c r="AX19" s="104"/>
      <c r="AY19" s="176"/>
      <c r="AZ19" s="177"/>
      <c r="BA19" s="177"/>
      <c r="BB19" s="177"/>
      <c r="BC19" s="177"/>
      <c r="BD19" s="178"/>
    </row>
    <row r="20" spans="1:56" ht="39.950000000000003" customHeight="1" x14ac:dyDescent="0.4">
      <c r="A20" s="32"/>
      <c r="B20" s="41">
        <f t="shared" si="22"/>
        <v>9</v>
      </c>
      <c r="C20" s="156"/>
      <c r="D20" s="157"/>
      <c r="E20" s="160"/>
      <c r="F20" s="163"/>
      <c r="G20" s="164"/>
      <c r="H20" s="165"/>
      <c r="I20" s="165"/>
      <c r="J20" s="165"/>
      <c r="K20" s="166"/>
      <c r="L20" s="160"/>
      <c r="M20" s="161"/>
      <c r="N20" s="161"/>
      <c r="O20" s="162"/>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01"/>
      <c r="AV20" s="102"/>
      <c r="AW20" s="103"/>
      <c r="AX20" s="104"/>
      <c r="AY20" s="176"/>
      <c r="AZ20" s="177"/>
      <c r="BA20" s="177"/>
      <c r="BB20" s="177"/>
      <c r="BC20" s="177"/>
      <c r="BD20" s="178"/>
    </row>
    <row r="21" spans="1:56" ht="39.950000000000003" customHeight="1" x14ac:dyDescent="0.4">
      <c r="A21" s="32"/>
      <c r="B21" s="41">
        <f t="shared" si="22"/>
        <v>10</v>
      </c>
      <c r="C21" s="156"/>
      <c r="D21" s="157"/>
      <c r="E21" s="160"/>
      <c r="F21" s="163"/>
      <c r="G21" s="164"/>
      <c r="H21" s="165"/>
      <c r="I21" s="165"/>
      <c r="J21" s="165"/>
      <c r="K21" s="166"/>
      <c r="L21" s="160"/>
      <c r="M21" s="161"/>
      <c r="N21" s="161"/>
      <c r="O21" s="162"/>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01"/>
      <c r="AV21" s="102"/>
      <c r="AW21" s="103"/>
      <c r="AX21" s="104"/>
      <c r="AY21" s="176"/>
      <c r="AZ21" s="177"/>
      <c r="BA21" s="177"/>
      <c r="BB21" s="177"/>
      <c r="BC21" s="177"/>
      <c r="BD21" s="178"/>
    </row>
    <row r="22" spans="1:56" ht="39.950000000000003" customHeight="1" x14ac:dyDescent="0.4">
      <c r="A22" s="32"/>
      <c r="B22" s="41">
        <f t="shared" si="22"/>
        <v>11</v>
      </c>
      <c r="C22" s="156"/>
      <c r="D22" s="157"/>
      <c r="E22" s="160"/>
      <c r="F22" s="163"/>
      <c r="G22" s="164"/>
      <c r="H22" s="165"/>
      <c r="I22" s="165"/>
      <c r="J22" s="165"/>
      <c r="K22" s="166"/>
      <c r="L22" s="160"/>
      <c r="M22" s="161"/>
      <c r="N22" s="161"/>
      <c r="O22" s="162"/>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01"/>
      <c r="AV22" s="102"/>
      <c r="AW22" s="103"/>
      <c r="AX22" s="104"/>
      <c r="AY22" s="176"/>
      <c r="AZ22" s="177"/>
      <c r="BA22" s="177"/>
      <c r="BB22" s="177"/>
      <c r="BC22" s="177"/>
      <c r="BD22" s="178"/>
    </row>
    <row r="23" spans="1:56" ht="39.950000000000003" customHeight="1" x14ac:dyDescent="0.4">
      <c r="A23" s="32"/>
      <c r="B23" s="41">
        <f t="shared" si="22"/>
        <v>12</v>
      </c>
      <c r="C23" s="156"/>
      <c r="D23" s="157"/>
      <c r="E23" s="160"/>
      <c r="F23" s="163"/>
      <c r="G23" s="164"/>
      <c r="H23" s="165"/>
      <c r="I23" s="165"/>
      <c r="J23" s="165"/>
      <c r="K23" s="166"/>
      <c r="L23" s="160"/>
      <c r="M23" s="161"/>
      <c r="N23" s="161"/>
      <c r="O23" s="162"/>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01"/>
      <c r="AV23" s="102"/>
      <c r="AW23" s="103"/>
      <c r="AX23" s="104"/>
      <c r="AY23" s="176"/>
      <c r="AZ23" s="177"/>
      <c r="BA23" s="177"/>
      <c r="BB23" s="177"/>
      <c r="BC23" s="177"/>
      <c r="BD23" s="178"/>
    </row>
    <row r="24" spans="1:56" ht="39.950000000000003" customHeight="1" x14ac:dyDescent="0.4">
      <c r="A24" s="32"/>
      <c r="B24" s="41">
        <f t="shared" si="22"/>
        <v>13</v>
      </c>
      <c r="C24" s="156"/>
      <c r="D24" s="157"/>
      <c r="E24" s="160"/>
      <c r="F24" s="163"/>
      <c r="G24" s="164"/>
      <c r="H24" s="165"/>
      <c r="I24" s="165"/>
      <c r="J24" s="165"/>
      <c r="K24" s="166"/>
      <c r="L24" s="160"/>
      <c r="M24" s="161"/>
      <c r="N24" s="161"/>
      <c r="O24" s="162"/>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01"/>
      <c r="AV24" s="102"/>
      <c r="AW24" s="103"/>
      <c r="AX24" s="104"/>
      <c r="AY24" s="176"/>
      <c r="AZ24" s="177"/>
      <c r="BA24" s="177"/>
      <c r="BB24" s="177"/>
      <c r="BC24" s="177"/>
      <c r="BD24" s="178"/>
    </row>
    <row r="25" spans="1:56" ht="39.950000000000003" customHeight="1" x14ac:dyDescent="0.4">
      <c r="A25" s="32"/>
      <c r="B25" s="41">
        <f t="shared" si="22"/>
        <v>14</v>
      </c>
      <c r="C25" s="156"/>
      <c r="D25" s="157"/>
      <c r="E25" s="160"/>
      <c r="F25" s="163"/>
      <c r="G25" s="164"/>
      <c r="H25" s="165"/>
      <c r="I25" s="165"/>
      <c r="J25" s="165"/>
      <c r="K25" s="166"/>
      <c r="L25" s="160"/>
      <c r="M25" s="161"/>
      <c r="N25" s="161"/>
      <c r="O25" s="162"/>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01"/>
      <c r="AV25" s="102"/>
      <c r="AW25" s="103"/>
      <c r="AX25" s="104"/>
      <c r="AY25" s="176"/>
      <c r="AZ25" s="177"/>
      <c r="BA25" s="177"/>
      <c r="BB25" s="177"/>
      <c r="BC25" s="177"/>
      <c r="BD25" s="178"/>
    </row>
    <row r="26" spans="1:56" ht="39.950000000000003" customHeight="1" x14ac:dyDescent="0.4">
      <c r="A26" s="32"/>
      <c r="B26" s="41">
        <f t="shared" si="22"/>
        <v>15</v>
      </c>
      <c r="C26" s="156"/>
      <c r="D26" s="157"/>
      <c r="E26" s="160"/>
      <c r="F26" s="163"/>
      <c r="G26" s="164"/>
      <c r="H26" s="165"/>
      <c r="I26" s="165"/>
      <c r="J26" s="165"/>
      <c r="K26" s="166"/>
      <c r="L26" s="160"/>
      <c r="M26" s="161"/>
      <c r="N26" s="161"/>
      <c r="O26" s="162"/>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01"/>
      <c r="AV26" s="102"/>
      <c r="AW26" s="103"/>
      <c r="AX26" s="104"/>
      <c r="AY26" s="176"/>
      <c r="AZ26" s="177"/>
      <c r="BA26" s="177"/>
      <c r="BB26" s="177"/>
      <c r="BC26" s="177"/>
      <c r="BD26" s="178"/>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56"/>
      <c r="D37" s="157"/>
      <c r="E37" s="160"/>
      <c r="F37" s="163"/>
      <c r="G37" s="164"/>
      <c r="H37" s="165"/>
      <c r="I37" s="165"/>
      <c r="J37" s="165"/>
      <c r="K37" s="166"/>
      <c r="L37" s="160"/>
      <c r="M37" s="161"/>
      <c r="N37" s="161"/>
      <c r="O37" s="162"/>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01"/>
      <c r="AV37" s="102"/>
      <c r="AW37" s="103"/>
      <c r="AX37" s="104"/>
      <c r="AY37" s="176"/>
      <c r="AZ37" s="177"/>
      <c r="BA37" s="177"/>
      <c r="BB37" s="177"/>
      <c r="BC37" s="177"/>
      <c r="BD37" s="178"/>
    </row>
    <row r="38" spans="1:58" ht="39.950000000000003" customHeight="1" x14ac:dyDescent="0.4">
      <c r="A38" s="32"/>
      <c r="B38" s="41">
        <f t="shared" si="22"/>
        <v>27</v>
      </c>
      <c r="C38" s="156"/>
      <c r="D38" s="157"/>
      <c r="E38" s="160"/>
      <c r="F38" s="163"/>
      <c r="G38" s="164"/>
      <c r="H38" s="165"/>
      <c r="I38" s="165"/>
      <c r="J38" s="165"/>
      <c r="K38" s="166"/>
      <c r="L38" s="160"/>
      <c r="M38" s="161"/>
      <c r="N38" s="161"/>
      <c r="O38" s="162"/>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01"/>
      <c r="AV38" s="102"/>
      <c r="AW38" s="103"/>
      <c r="AX38" s="104"/>
      <c r="AY38" s="176"/>
      <c r="AZ38" s="177"/>
      <c r="BA38" s="177"/>
      <c r="BB38" s="177"/>
      <c r="BC38" s="177"/>
      <c r="BD38" s="178"/>
    </row>
    <row r="39" spans="1:58" ht="39.950000000000003" customHeight="1" thickBot="1" x14ac:dyDescent="0.45">
      <c r="A39" s="32"/>
      <c r="B39" s="42">
        <f t="shared" si="22"/>
        <v>28</v>
      </c>
      <c r="C39" s="167"/>
      <c r="D39" s="168"/>
      <c r="E39" s="169"/>
      <c r="F39" s="170"/>
      <c r="G39" s="171"/>
      <c r="H39" s="172"/>
      <c r="I39" s="172"/>
      <c r="J39" s="172"/>
      <c r="K39" s="173"/>
      <c r="L39" s="169"/>
      <c r="M39" s="174"/>
      <c r="N39" s="174"/>
      <c r="O39" s="175"/>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45"/>
      <c r="AV39" s="146"/>
      <c r="AW39" s="147"/>
      <c r="AX39" s="148"/>
      <c r="AY39" s="179"/>
      <c r="AZ39" s="180"/>
      <c r="BA39" s="180"/>
      <c r="BB39" s="180"/>
      <c r="BC39" s="180"/>
      <c r="BD39" s="181"/>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61</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85" t="s">
        <v>6</v>
      </c>
      <c r="E50" s="185"/>
      <c r="F50" s="185"/>
      <c r="G50" s="185"/>
      <c r="H50" s="185"/>
    </row>
    <row r="51" spans="2:8" s="5" customFormat="1" ht="24.95" customHeight="1" x14ac:dyDescent="0.4">
      <c r="C51" s="83" t="s">
        <v>1</v>
      </c>
      <c r="D51" s="185" t="s">
        <v>24</v>
      </c>
      <c r="E51" s="185"/>
      <c r="F51" s="185"/>
      <c r="G51" s="185"/>
      <c r="H51" s="185"/>
    </row>
    <row r="52" spans="2:8" s="5" customFormat="1" ht="24.95" customHeight="1" x14ac:dyDescent="0.4">
      <c r="C52" s="83" t="s">
        <v>2</v>
      </c>
      <c r="D52" s="185" t="s">
        <v>25</v>
      </c>
      <c r="E52" s="185"/>
      <c r="F52" s="185"/>
      <c r="G52" s="185"/>
      <c r="H52" s="185"/>
    </row>
    <row r="53" spans="2:8" s="5" customFormat="1" ht="24.95" customHeight="1" x14ac:dyDescent="0.4">
      <c r="C53" s="83" t="s">
        <v>3</v>
      </c>
      <c r="D53" s="185" t="s">
        <v>26</v>
      </c>
      <c r="E53" s="185"/>
      <c r="F53" s="185"/>
      <c r="G53" s="185"/>
      <c r="H53" s="185"/>
    </row>
    <row r="54" spans="2:8" s="5" customFormat="1" ht="24.95" customHeight="1" x14ac:dyDescent="0.4">
      <c r="C54" s="83" t="s">
        <v>4</v>
      </c>
      <c r="D54" s="185" t="s">
        <v>37</v>
      </c>
      <c r="E54" s="185"/>
      <c r="F54" s="185"/>
      <c r="G54" s="185"/>
      <c r="H54" s="185"/>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100" t="s">
        <v>113</v>
      </c>
    </row>
    <row r="73" spans="2:2" s="5" customFormat="1" ht="24.95" customHeight="1" x14ac:dyDescent="0.4">
      <c r="B73" s="100" t="s">
        <v>114</v>
      </c>
    </row>
    <row r="74" spans="2:2" ht="24.95" customHeight="1" x14ac:dyDescent="0.4">
      <c r="B74" s="5" t="s">
        <v>112</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6" customWidth="1"/>
    <col min="2" max="2" width="5.625" style="85" customWidth="1"/>
    <col min="3" max="3" width="10.625" style="85" customWidth="1"/>
    <col min="4" max="4" width="3.375" style="85" bestFit="1" customWidth="1"/>
    <col min="5" max="5" width="15.625" style="86" customWidth="1"/>
    <col min="6" max="6" width="3.375" style="86" bestFit="1" customWidth="1"/>
    <col min="7" max="7" width="15.625" style="86" customWidth="1"/>
    <col min="8" max="8" width="3.375" style="86" bestFit="1" customWidth="1"/>
    <col min="9" max="9" width="15.625" style="85" customWidth="1"/>
    <col min="10" max="10" width="3.375" style="86" bestFit="1" customWidth="1"/>
    <col min="11" max="11" width="15.625" style="86" customWidth="1"/>
    <col min="12" max="12" width="3.375" style="86" customWidth="1"/>
    <col min="13" max="13" width="15.625" style="86" customWidth="1"/>
    <col min="14" max="14" width="3.375" style="86" customWidth="1"/>
    <col min="15" max="15" width="15.625" style="86" customWidth="1"/>
    <col min="16" max="16" width="3.375" style="86" customWidth="1"/>
    <col min="17" max="17" width="15.625" style="86" customWidth="1"/>
    <col min="18" max="18" width="3.375" style="86" customWidth="1"/>
    <col min="19" max="19" width="15.625" style="86" customWidth="1"/>
    <col min="20" max="20" width="3.375" style="86" customWidth="1"/>
    <col min="21" max="21" width="15.625" style="86" customWidth="1"/>
    <col min="22" max="22" width="3.375" style="86" customWidth="1"/>
    <col min="23" max="23" width="50.625" style="86" customWidth="1"/>
    <col min="24" max="16384" width="9" style="86"/>
  </cols>
  <sheetData>
    <row r="1" spans="2:23" x14ac:dyDescent="0.4">
      <c r="B1" s="84" t="s">
        <v>62</v>
      </c>
    </row>
    <row r="2" spans="2:23" x14ac:dyDescent="0.4">
      <c r="B2" s="87" t="s">
        <v>63</v>
      </c>
      <c r="E2" s="88"/>
      <c r="I2" s="89"/>
    </row>
    <row r="3" spans="2:23" x14ac:dyDescent="0.4">
      <c r="B3" s="89" t="s">
        <v>64</v>
      </c>
      <c r="E3" s="88" t="s">
        <v>65</v>
      </c>
      <c r="I3" s="89"/>
    </row>
    <row r="4" spans="2:23" x14ac:dyDescent="0.4">
      <c r="B4" s="87"/>
      <c r="E4" s="186" t="s">
        <v>66</v>
      </c>
      <c r="F4" s="186"/>
      <c r="G4" s="186"/>
      <c r="H4" s="186"/>
      <c r="I4" s="186"/>
      <c r="J4" s="186"/>
      <c r="K4" s="186"/>
      <c r="M4" s="186" t="s">
        <v>67</v>
      </c>
      <c r="N4" s="186"/>
      <c r="O4" s="186"/>
      <c r="Q4" s="186" t="s">
        <v>68</v>
      </c>
      <c r="R4" s="186"/>
      <c r="S4" s="186"/>
      <c r="T4" s="186"/>
      <c r="U4" s="186"/>
      <c r="W4" s="186" t="s">
        <v>69</v>
      </c>
    </row>
    <row r="5" spans="2:23" x14ac:dyDescent="0.4">
      <c r="B5" s="85" t="s">
        <v>22</v>
      </c>
      <c r="C5" s="85" t="s">
        <v>5</v>
      </c>
      <c r="E5" s="85" t="s">
        <v>70</v>
      </c>
      <c r="F5" s="85"/>
      <c r="G5" s="85" t="s">
        <v>71</v>
      </c>
      <c r="I5" s="85" t="s">
        <v>72</v>
      </c>
      <c r="K5" s="85" t="s">
        <v>66</v>
      </c>
      <c r="M5" s="85" t="s">
        <v>73</v>
      </c>
      <c r="O5" s="85" t="s">
        <v>74</v>
      </c>
      <c r="Q5" s="85" t="s">
        <v>73</v>
      </c>
      <c r="S5" s="85" t="s">
        <v>74</v>
      </c>
      <c r="U5" s="85" t="s">
        <v>66</v>
      </c>
      <c r="W5" s="186"/>
    </row>
    <row r="6" spans="2:23" x14ac:dyDescent="0.4">
      <c r="B6" s="85">
        <v>1</v>
      </c>
      <c r="C6" s="90" t="s">
        <v>75</v>
      </c>
      <c r="D6" s="85" t="s">
        <v>76</v>
      </c>
      <c r="E6" s="91"/>
      <c r="F6" s="85" t="s">
        <v>60</v>
      </c>
      <c r="G6" s="91"/>
      <c r="H6" s="86" t="s">
        <v>77</v>
      </c>
      <c r="I6" s="91">
        <v>0</v>
      </c>
      <c r="J6" s="86" t="s">
        <v>18</v>
      </c>
      <c r="K6" s="92">
        <f t="shared" ref="K6:K8" si="0">(G6-E6-I6)*24</f>
        <v>0</v>
      </c>
      <c r="M6" s="91"/>
      <c r="N6" s="85" t="s">
        <v>60</v>
      </c>
      <c r="O6" s="91"/>
      <c r="Q6" s="93">
        <f>IF(E6&lt;M6,M6,E6)</f>
        <v>0</v>
      </c>
      <c r="R6" s="85" t="s">
        <v>60</v>
      </c>
      <c r="S6" s="93">
        <f t="shared" ref="S6:S8" si="1">IF(G6&gt;O6,O6,G6)</f>
        <v>0</v>
      </c>
      <c r="U6" s="94">
        <f t="shared" ref="U6:U8" si="2">(S6-Q6)*24</f>
        <v>0</v>
      </c>
      <c r="W6" s="95"/>
    </row>
    <row r="7" spans="2:23" x14ac:dyDescent="0.4">
      <c r="B7" s="85">
        <v>2</v>
      </c>
      <c r="C7" s="90" t="s">
        <v>78</v>
      </c>
      <c r="D7" s="85" t="s">
        <v>76</v>
      </c>
      <c r="E7" s="91"/>
      <c r="F7" s="85" t="s">
        <v>60</v>
      </c>
      <c r="G7" s="91"/>
      <c r="H7" s="86" t="s">
        <v>77</v>
      </c>
      <c r="I7" s="91">
        <v>0</v>
      </c>
      <c r="J7" s="86" t="s">
        <v>18</v>
      </c>
      <c r="K7" s="92">
        <f t="shared" si="0"/>
        <v>0</v>
      </c>
      <c r="M7" s="91"/>
      <c r="N7" s="85" t="s">
        <v>60</v>
      </c>
      <c r="O7" s="91"/>
      <c r="Q7" s="93">
        <f t="shared" ref="Q7:Q8" si="3">IF(E7&lt;M7,M7,E7)</f>
        <v>0</v>
      </c>
      <c r="R7" s="85" t="s">
        <v>60</v>
      </c>
      <c r="S7" s="93">
        <f t="shared" si="1"/>
        <v>0</v>
      </c>
      <c r="U7" s="94">
        <f t="shared" si="2"/>
        <v>0</v>
      </c>
      <c r="W7" s="95"/>
    </row>
    <row r="8" spans="2:23" x14ac:dyDescent="0.4">
      <c r="B8" s="85">
        <v>3</v>
      </c>
      <c r="C8" s="90" t="s">
        <v>79</v>
      </c>
      <c r="D8" s="85" t="s">
        <v>76</v>
      </c>
      <c r="E8" s="91"/>
      <c r="F8" s="85" t="s">
        <v>60</v>
      </c>
      <c r="G8" s="91"/>
      <c r="H8" s="86" t="s">
        <v>77</v>
      </c>
      <c r="I8" s="91">
        <v>0</v>
      </c>
      <c r="J8" s="86" t="s">
        <v>18</v>
      </c>
      <c r="K8" s="92">
        <f t="shared" si="0"/>
        <v>0</v>
      </c>
      <c r="M8" s="91"/>
      <c r="N8" s="85" t="s">
        <v>60</v>
      </c>
      <c r="O8" s="91"/>
      <c r="Q8" s="93">
        <f t="shared" si="3"/>
        <v>0</v>
      </c>
      <c r="R8" s="85" t="s">
        <v>60</v>
      </c>
      <c r="S8" s="93">
        <f t="shared" si="1"/>
        <v>0</v>
      </c>
      <c r="U8" s="94">
        <f t="shared" si="2"/>
        <v>0</v>
      </c>
      <c r="W8" s="95"/>
    </row>
    <row r="9" spans="2:23" x14ac:dyDescent="0.4">
      <c r="B9" s="85">
        <v>4</v>
      </c>
      <c r="C9" s="90" t="s">
        <v>80</v>
      </c>
      <c r="D9" s="85" t="s">
        <v>76</v>
      </c>
      <c r="E9" s="91"/>
      <c r="F9" s="85" t="s">
        <v>60</v>
      </c>
      <c r="G9" s="91"/>
      <c r="H9" s="86" t="s">
        <v>77</v>
      </c>
      <c r="I9" s="91">
        <v>0</v>
      </c>
      <c r="J9" s="86" t="s">
        <v>18</v>
      </c>
      <c r="K9" s="92">
        <f>(G9-E9-I9)*24</f>
        <v>0</v>
      </c>
      <c r="M9" s="91"/>
      <c r="N9" s="85" t="s">
        <v>60</v>
      </c>
      <c r="O9" s="91"/>
      <c r="Q9" s="93">
        <f>IF(E9&lt;M9,M9,E9)</f>
        <v>0</v>
      </c>
      <c r="R9" s="85" t="s">
        <v>60</v>
      </c>
      <c r="S9" s="93">
        <f>IF(G9&gt;O9,O9,G9)</f>
        <v>0</v>
      </c>
      <c r="U9" s="94">
        <f>(S9-Q9)*24</f>
        <v>0</v>
      </c>
      <c r="W9" s="95"/>
    </row>
    <row r="10" spans="2:23" x14ac:dyDescent="0.4">
      <c r="B10" s="85">
        <v>5</v>
      </c>
      <c r="C10" s="90" t="s">
        <v>81</v>
      </c>
      <c r="D10" s="85" t="s">
        <v>76</v>
      </c>
      <c r="E10" s="91"/>
      <c r="F10" s="85" t="s">
        <v>60</v>
      </c>
      <c r="G10" s="91"/>
      <c r="H10" s="86" t="s">
        <v>77</v>
      </c>
      <c r="I10" s="91">
        <v>0</v>
      </c>
      <c r="J10" s="86" t="s">
        <v>18</v>
      </c>
      <c r="K10" s="92">
        <f>(G10-E10-I10)*24</f>
        <v>0</v>
      </c>
      <c r="M10" s="91"/>
      <c r="N10" s="85" t="s">
        <v>60</v>
      </c>
      <c r="O10" s="91"/>
      <c r="Q10" s="93">
        <f t="shared" ref="Q10:Q25" si="4">IF(E10&lt;M10,M10,E10)</f>
        <v>0</v>
      </c>
      <c r="R10" s="85" t="s">
        <v>60</v>
      </c>
      <c r="S10" s="93">
        <f t="shared" ref="S10:S25" si="5">IF(G10&gt;O10,O10,G10)</f>
        <v>0</v>
      </c>
      <c r="U10" s="94">
        <f t="shared" ref="U10:U25" si="6">(S10-Q10)*24</f>
        <v>0</v>
      </c>
      <c r="W10" s="95"/>
    </row>
    <row r="11" spans="2:23" x14ac:dyDescent="0.4">
      <c r="B11" s="85">
        <v>6</v>
      </c>
      <c r="C11" s="90" t="s">
        <v>82</v>
      </c>
      <c r="D11" s="85" t="s">
        <v>76</v>
      </c>
      <c r="E11" s="91"/>
      <c r="F11" s="85" t="s">
        <v>60</v>
      </c>
      <c r="G11" s="91"/>
      <c r="H11" s="86" t="s">
        <v>77</v>
      </c>
      <c r="I11" s="91">
        <v>0</v>
      </c>
      <c r="J11" s="86" t="s">
        <v>18</v>
      </c>
      <c r="K11" s="92">
        <f t="shared" ref="K11:K25" si="7">(G11-E11-I11)*24</f>
        <v>0</v>
      </c>
      <c r="M11" s="91"/>
      <c r="N11" s="85" t="s">
        <v>60</v>
      </c>
      <c r="O11" s="91"/>
      <c r="Q11" s="93">
        <f t="shared" si="4"/>
        <v>0</v>
      </c>
      <c r="R11" s="85" t="s">
        <v>60</v>
      </c>
      <c r="S11" s="93">
        <f t="shared" si="5"/>
        <v>0</v>
      </c>
      <c r="U11" s="94">
        <f t="shared" si="6"/>
        <v>0</v>
      </c>
      <c r="W11" s="95"/>
    </row>
    <row r="12" spans="2:23" x14ac:dyDescent="0.4">
      <c r="B12" s="85">
        <v>7</v>
      </c>
      <c r="C12" s="90" t="s">
        <v>83</v>
      </c>
      <c r="D12" s="85" t="s">
        <v>76</v>
      </c>
      <c r="E12" s="91"/>
      <c r="F12" s="85" t="s">
        <v>60</v>
      </c>
      <c r="G12" s="91"/>
      <c r="H12" s="86" t="s">
        <v>77</v>
      </c>
      <c r="I12" s="91">
        <v>0</v>
      </c>
      <c r="J12" s="86" t="s">
        <v>18</v>
      </c>
      <c r="K12" s="92">
        <f t="shared" si="7"/>
        <v>0</v>
      </c>
      <c r="M12" s="91"/>
      <c r="N12" s="85" t="s">
        <v>60</v>
      </c>
      <c r="O12" s="91"/>
      <c r="Q12" s="93">
        <f t="shared" si="4"/>
        <v>0</v>
      </c>
      <c r="R12" s="85" t="s">
        <v>60</v>
      </c>
      <c r="S12" s="93">
        <f t="shared" si="5"/>
        <v>0</v>
      </c>
      <c r="U12" s="94">
        <f t="shared" si="6"/>
        <v>0</v>
      </c>
      <c r="W12" s="95"/>
    </row>
    <row r="13" spans="2:23" x14ac:dyDescent="0.4">
      <c r="B13" s="85">
        <v>8</v>
      </c>
      <c r="C13" s="90" t="s">
        <v>84</v>
      </c>
      <c r="D13" s="85" t="s">
        <v>76</v>
      </c>
      <c r="E13" s="91"/>
      <c r="F13" s="85" t="s">
        <v>60</v>
      </c>
      <c r="G13" s="91"/>
      <c r="H13" s="86" t="s">
        <v>77</v>
      </c>
      <c r="I13" s="91">
        <v>0</v>
      </c>
      <c r="J13" s="86" t="s">
        <v>18</v>
      </c>
      <c r="K13" s="92">
        <f t="shared" si="7"/>
        <v>0</v>
      </c>
      <c r="M13" s="91"/>
      <c r="N13" s="85" t="s">
        <v>60</v>
      </c>
      <c r="O13" s="91"/>
      <c r="Q13" s="93">
        <f t="shared" si="4"/>
        <v>0</v>
      </c>
      <c r="R13" s="85" t="s">
        <v>60</v>
      </c>
      <c r="S13" s="93">
        <f t="shared" si="5"/>
        <v>0</v>
      </c>
      <c r="U13" s="94">
        <f t="shared" si="6"/>
        <v>0</v>
      </c>
      <c r="W13" s="95"/>
    </row>
    <row r="14" spans="2:23" x14ac:dyDescent="0.4">
      <c r="B14" s="85">
        <v>9</v>
      </c>
      <c r="C14" s="90" t="s">
        <v>85</v>
      </c>
      <c r="D14" s="85" t="s">
        <v>76</v>
      </c>
      <c r="E14" s="91"/>
      <c r="F14" s="85" t="s">
        <v>60</v>
      </c>
      <c r="G14" s="91"/>
      <c r="H14" s="86" t="s">
        <v>77</v>
      </c>
      <c r="I14" s="91">
        <v>0</v>
      </c>
      <c r="J14" s="86" t="s">
        <v>18</v>
      </c>
      <c r="K14" s="92">
        <f t="shared" si="7"/>
        <v>0</v>
      </c>
      <c r="M14" s="91"/>
      <c r="N14" s="85" t="s">
        <v>60</v>
      </c>
      <c r="O14" s="91"/>
      <c r="Q14" s="93">
        <f t="shared" si="4"/>
        <v>0</v>
      </c>
      <c r="R14" s="85" t="s">
        <v>60</v>
      </c>
      <c r="S14" s="93">
        <f t="shared" si="5"/>
        <v>0</v>
      </c>
      <c r="U14" s="94">
        <f t="shared" si="6"/>
        <v>0</v>
      </c>
      <c r="W14" s="95"/>
    </row>
    <row r="15" spans="2:23" x14ac:dyDescent="0.4">
      <c r="B15" s="85">
        <v>10</v>
      </c>
      <c r="C15" s="90" t="s">
        <v>86</v>
      </c>
      <c r="D15" s="85" t="s">
        <v>76</v>
      </c>
      <c r="E15" s="91"/>
      <c r="F15" s="85" t="s">
        <v>60</v>
      </c>
      <c r="G15" s="91"/>
      <c r="H15" s="86" t="s">
        <v>77</v>
      </c>
      <c r="I15" s="91">
        <v>0</v>
      </c>
      <c r="J15" s="86" t="s">
        <v>18</v>
      </c>
      <c r="K15" s="92">
        <f t="shared" si="7"/>
        <v>0</v>
      </c>
      <c r="M15" s="91"/>
      <c r="N15" s="85" t="s">
        <v>60</v>
      </c>
      <c r="O15" s="91"/>
      <c r="Q15" s="93">
        <f t="shared" si="4"/>
        <v>0</v>
      </c>
      <c r="R15" s="85" t="s">
        <v>60</v>
      </c>
      <c r="S15" s="93">
        <f>IF(G15&gt;O15,O15,G15)</f>
        <v>0</v>
      </c>
      <c r="U15" s="94">
        <f t="shared" si="6"/>
        <v>0</v>
      </c>
      <c r="W15" s="95"/>
    </row>
    <row r="16" spans="2:23" x14ac:dyDescent="0.4">
      <c r="B16" s="85">
        <v>11</v>
      </c>
      <c r="C16" s="90" t="s">
        <v>87</v>
      </c>
      <c r="D16" s="85" t="s">
        <v>76</v>
      </c>
      <c r="E16" s="91"/>
      <c r="F16" s="85" t="s">
        <v>60</v>
      </c>
      <c r="G16" s="91"/>
      <c r="H16" s="86" t="s">
        <v>77</v>
      </c>
      <c r="I16" s="91">
        <v>0</v>
      </c>
      <c r="J16" s="86" t="s">
        <v>18</v>
      </c>
      <c r="K16" s="92">
        <f t="shared" si="7"/>
        <v>0</v>
      </c>
      <c r="M16" s="91"/>
      <c r="N16" s="85" t="s">
        <v>60</v>
      </c>
      <c r="O16" s="91"/>
      <c r="Q16" s="93">
        <f t="shared" si="4"/>
        <v>0</v>
      </c>
      <c r="R16" s="85" t="s">
        <v>60</v>
      </c>
      <c r="S16" s="93">
        <f t="shared" si="5"/>
        <v>0</v>
      </c>
      <c r="U16" s="94">
        <f t="shared" si="6"/>
        <v>0</v>
      </c>
      <c r="W16" s="95"/>
    </row>
    <row r="17" spans="2:23" x14ac:dyDescent="0.4">
      <c r="B17" s="85">
        <v>12</v>
      </c>
      <c r="C17" s="90" t="s">
        <v>88</v>
      </c>
      <c r="D17" s="85" t="s">
        <v>76</v>
      </c>
      <c r="E17" s="91"/>
      <c r="F17" s="85" t="s">
        <v>60</v>
      </c>
      <c r="G17" s="91"/>
      <c r="H17" s="86" t="s">
        <v>77</v>
      </c>
      <c r="I17" s="91">
        <v>0</v>
      </c>
      <c r="J17" s="86" t="s">
        <v>18</v>
      </c>
      <c r="K17" s="92">
        <f t="shared" si="7"/>
        <v>0</v>
      </c>
      <c r="M17" s="91"/>
      <c r="N17" s="85" t="s">
        <v>60</v>
      </c>
      <c r="O17" s="91"/>
      <c r="Q17" s="93">
        <f t="shared" si="4"/>
        <v>0</v>
      </c>
      <c r="R17" s="85" t="s">
        <v>60</v>
      </c>
      <c r="S17" s="93">
        <f t="shared" si="5"/>
        <v>0</v>
      </c>
      <c r="U17" s="94">
        <f t="shared" si="6"/>
        <v>0</v>
      </c>
      <c r="W17" s="95"/>
    </row>
    <row r="18" spans="2:23" x14ac:dyDescent="0.4">
      <c r="B18" s="85">
        <v>13</v>
      </c>
      <c r="C18" s="90" t="s">
        <v>89</v>
      </c>
      <c r="D18" s="85" t="s">
        <v>76</v>
      </c>
      <c r="E18" s="91"/>
      <c r="F18" s="85" t="s">
        <v>60</v>
      </c>
      <c r="G18" s="91"/>
      <c r="H18" s="86" t="s">
        <v>77</v>
      </c>
      <c r="I18" s="91">
        <v>0</v>
      </c>
      <c r="J18" s="86" t="s">
        <v>18</v>
      </c>
      <c r="K18" s="92">
        <f t="shared" si="7"/>
        <v>0</v>
      </c>
      <c r="M18" s="91"/>
      <c r="N18" s="85" t="s">
        <v>60</v>
      </c>
      <c r="O18" s="91"/>
      <c r="Q18" s="93">
        <f t="shared" si="4"/>
        <v>0</v>
      </c>
      <c r="R18" s="85" t="s">
        <v>60</v>
      </c>
      <c r="S18" s="93">
        <f t="shared" si="5"/>
        <v>0</v>
      </c>
      <c r="U18" s="94">
        <f t="shared" si="6"/>
        <v>0</v>
      </c>
      <c r="W18" s="95"/>
    </row>
    <row r="19" spans="2:23" x14ac:dyDescent="0.4">
      <c r="B19" s="85">
        <v>14</v>
      </c>
      <c r="C19" s="90" t="s">
        <v>90</v>
      </c>
      <c r="D19" s="85" t="s">
        <v>76</v>
      </c>
      <c r="E19" s="91"/>
      <c r="F19" s="85" t="s">
        <v>60</v>
      </c>
      <c r="G19" s="91"/>
      <c r="H19" s="86" t="s">
        <v>77</v>
      </c>
      <c r="I19" s="91">
        <v>0</v>
      </c>
      <c r="J19" s="86" t="s">
        <v>18</v>
      </c>
      <c r="K19" s="92">
        <f t="shared" si="7"/>
        <v>0</v>
      </c>
      <c r="M19" s="91"/>
      <c r="N19" s="85" t="s">
        <v>60</v>
      </c>
      <c r="O19" s="91"/>
      <c r="Q19" s="93">
        <f t="shared" si="4"/>
        <v>0</v>
      </c>
      <c r="R19" s="85" t="s">
        <v>60</v>
      </c>
      <c r="S19" s="93">
        <f t="shared" si="5"/>
        <v>0</v>
      </c>
      <c r="U19" s="94">
        <f t="shared" si="6"/>
        <v>0</v>
      </c>
      <c r="W19" s="95"/>
    </row>
    <row r="20" spans="2:23" x14ac:dyDescent="0.4">
      <c r="B20" s="85">
        <v>15</v>
      </c>
      <c r="C20" s="90" t="s">
        <v>91</v>
      </c>
      <c r="D20" s="85" t="s">
        <v>76</v>
      </c>
      <c r="E20" s="91"/>
      <c r="F20" s="85" t="s">
        <v>60</v>
      </c>
      <c r="G20" s="91"/>
      <c r="H20" s="86" t="s">
        <v>77</v>
      </c>
      <c r="I20" s="91">
        <v>0</v>
      </c>
      <c r="J20" s="86" t="s">
        <v>18</v>
      </c>
      <c r="K20" s="96">
        <f t="shared" si="7"/>
        <v>0</v>
      </c>
      <c r="M20" s="91"/>
      <c r="N20" s="85" t="s">
        <v>60</v>
      </c>
      <c r="O20" s="91"/>
      <c r="Q20" s="93">
        <f t="shared" si="4"/>
        <v>0</v>
      </c>
      <c r="R20" s="85" t="s">
        <v>60</v>
      </c>
      <c r="S20" s="93">
        <f t="shared" si="5"/>
        <v>0</v>
      </c>
      <c r="U20" s="94">
        <f t="shared" si="6"/>
        <v>0</v>
      </c>
      <c r="W20" s="95"/>
    </row>
    <row r="21" spans="2:23" x14ac:dyDescent="0.4">
      <c r="B21" s="85">
        <v>16</v>
      </c>
      <c r="C21" s="90" t="s">
        <v>92</v>
      </c>
      <c r="D21" s="85" t="s">
        <v>76</v>
      </c>
      <c r="E21" s="91"/>
      <c r="F21" s="85" t="s">
        <v>60</v>
      </c>
      <c r="G21" s="91"/>
      <c r="H21" s="86" t="s">
        <v>77</v>
      </c>
      <c r="I21" s="91">
        <v>0</v>
      </c>
      <c r="J21" s="86" t="s">
        <v>18</v>
      </c>
      <c r="K21" s="92">
        <f t="shared" si="7"/>
        <v>0</v>
      </c>
      <c r="M21" s="91"/>
      <c r="N21" s="85" t="s">
        <v>60</v>
      </c>
      <c r="O21" s="91"/>
      <c r="Q21" s="93">
        <f t="shared" si="4"/>
        <v>0</v>
      </c>
      <c r="R21" s="85" t="s">
        <v>60</v>
      </c>
      <c r="S21" s="93">
        <f t="shared" si="5"/>
        <v>0</v>
      </c>
      <c r="U21" s="94">
        <f t="shared" si="6"/>
        <v>0</v>
      </c>
      <c r="W21" s="95"/>
    </row>
    <row r="22" spans="2:23" x14ac:dyDescent="0.4">
      <c r="B22" s="85">
        <v>17</v>
      </c>
      <c r="C22" s="90" t="s">
        <v>93</v>
      </c>
      <c r="D22" s="85" t="s">
        <v>76</v>
      </c>
      <c r="E22" s="91"/>
      <c r="F22" s="85" t="s">
        <v>60</v>
      </c>
      <c r="G22" s="91"/>
      <c r="H22" s="86" t="s">
        <v>77</v>
      </c>
      <c r="I22" s="91">
        <v>0</v>
      </c>
      <c r="J22" s="86" t="s">
        <v>18</v>
      </c>
      <c r="K22" s="92">
        <f t="shared" si="7"/>
        <v>0</v>
      </c>
      <c r="M22" s="91"/>
      <c r="N22" s="85" t="s">
        <v>60</v>
      </c>
      <c r="O22" s="91"/>
      <c r="Q22" s="93">
        <f t="shared" si="4"/>
        <v>0</v>
      </c>
      <c r="R22" s="85" t="s">
        <v>60</v>
      </c>
      <c r="S22" s="93">
        <f t="shared" si="5"/>
        <v>0</v>
      </c>
      <c r="U22" s="94">
        <f t="shared" si="6"/>
        <v>0</v>
      </c>
      <c r="W22" s="95"/>
    </row>
    <row r="23" spans="2:23" x14ac:dyDescent="0.4">
      <c r="B23" s="85">
        <v>18</v>
      </c>
      <c r="C23" s="90" t="s">
        <v>94</v>
      </c>
      <c r="D23" s="85" t="s">
        <v>76</v>
      </c>
      <c r="E23" s="91"/>
      <c r="F23" s="85" t="s">
        <v>60</v>
      </c>
      <c r="G23" s="91"/>
      <c r="H23" s="86" t="s">
        <v>77</v>
      </c>
      <c r="I23" s="91">
        <v>0</v>
      </c>
      <c r="J23" s="86" t="s">
        <v>18</v>
      </c>
      <c r="K23" s="92">
        <f t="shared" si="7"/>
        <v>0</v>
      </c>
      <c r="M23" s="91"/>
      <c r="N23" s="85" t="s">
        <v>60</v>
      </c>
      <c r="O23" s="91"/>
      <c r="Q23" s="93">
        <f t="shared" si="4"/>
        <v>0</v>
      </c>
      <c r="R23" s="85" t="s">
        <v>60</v>
      </c>
      <c r="S23" s="93">
        <f t="shared" si="5"/>
        <v>0</v>
      </c>
      <c r="U23" s="94">
        <f t="shared" si="6"/>
        <v>0</v>
      </c>
      <c r="W23" s="95"/>
    </row>
    <row r="24" spans="2:23" x14ac:dyDescent="0.4">
      <c r="B24" s="85">
        <v>19</v>
      </c>
      <c r="C24" s="90" t="s">
        <v>95</v>
      </c>
      <c r="D24" s="85" t="s">
        <v>76</v>
      </c>
      <c r="E24" s="91"/>
      <c r="F24" s="85" t="s">
        <v>60</v>
      </c>
      <c r="G24" s="91"/>
      <c r="H24" s="86" t="s">
        <v>77</v>
      </c>
      <c r="I24" s="91">
        <v>0</v>
      </c>
      <c r="J24" s="86" t="s">
        <v>18</v>
      </c>
      <c r="K24" s="92">
        <f t="shared" si="7"/>
        <v>0</v>
      </c>
      <c r="M24" s="91"/>
      <c r="N24" s="85" t="s">
        <v>60</v>
      </c>
      <c r="O24" s="91"/>
      <c r="Q24" s="93">
        <f t="shared" si="4"/>
        <v>0</v>
      </c>
      <c r="R24" s="85" t="s">
        <v>60</v>
      </c>
      <c r="S24" s="93">
        <f t="shared" si="5"/>
        <v>0</v>
      </c>
      <c r="U24" s="94">
        <f t="shared" si="6"/>
        <v>0</v>
      </c>
      <c r="W24" s="95"/>
    </row>
    <row r="25" spans="2:23" x14ac:dyDescent="0.4">
      <c r="B25" s="85">
        <v>20</v>
      </c>
      <c r="C25" s="90" t="s">
        <v>96</v>
      </c>
      <c r="D25" s="85" t="s">
        <v>76</v>
      </c>
      <c r="E25" s="91"/>
      <c r="F25" s="85" t="s">
        <v>60</v>
      </c>
      <c r="G25" s="91"/>
      <c r="H25" s="86" t="s">
        <v>77</v>
      </c>
      <c r="I25" s="91">
        <v>0</v>
      </c>
      <c r="J25" s="86" t="s">
        <v>18</v>
      </c>
      <c r="K25" s="92">
        <f t="shared" si="7"/>
        <v>0</v>
      </c>
      <c r="M25" s="91"/>
      <c r="N25" s="85" t="s">
        <v>60</v>
      </c>
      <c r="O25" s="91"/>
      <c r="Q25" s="93">
        <f t="shared" si="4"/>
        <v>0</v>
      </c>
      <c r="R25" s="85" t="s">
        <v>60</v>
      </c>
      <c r="S25" s="93">
        <f t="shared" si="5"/>
        <v>0</v>
      </c>
      <c r="U25" s="94">
        <f t="shared" si="6"/>
        <v>0</v>
      </c>
      <c r="W25" s="95"/>
    </row>
    <row r="26" spans="2:23" x14ac:dyDescent="0.4">
      <c r="B26" s="85">
        <v>21</v>
      </c>
      <c r="C26" s="90" t="s">
        <v>97</v>
      </c>
      <c r="D26" s="85" t="s">
        <v>76</v>
      </c>
      <c r="E26" s="97"/>
      <c r="F26" s="85" t="s">
        <v>60</v>
      </c>
      <c r="G26" s="97"/>
      <c r="H26" s="86" t="s">
        <v>77</v>
      </c>
      <c r="I26" s="97"/>
      <c r="J26" s="86" t="s">
        <v>18</v>
      </c>
      <c r="K26" s="90">
        <v>1</v>
      </c>
      <c r="M26" s="92"/>
      <c r="N26" s="85" t="s">
        <v>60</v>
      </c>
      <c r="O26" s="92"/>
      <c r="Q26" s="92"/>
      <c r="R26" s="85" t="s">
        <v>60</v>
      </c>
      <c r="S26" s="92"/>
      <c r="U26" s="90">
        <v>1</v>
      </c>
      <c r="W26" s="95"/>
    </row>
    <row r="27" spans="2:23" x14ac:dyDescent="0.4">
      <c r="B27" s="85">
        <v>22</v>
      </c>
      <c r="C27" s="90" t="s">
        <v>98</v>
      </c>
      <c r="D27" s="85" t="s">
        <v>76</v>
      </c>
      <c r="E27" s="97"/>
      <c r="F27" s="85" t="s">
        <v>60</v>
      </c>
      <c r="G27" s="97"/>
      <c r="H27" s="86" t="s">
        <v>77</v>
      </c>
      <c r="I27" s="97"/>
      <c r="J27" s="86" t="s">
        <v>18</v>
      </c>
      <c r="K27" s="90">
        <v>2</v>
      </c>
      <c r="M27" s="92"/>
      <c r="N27" s="85" t="s">
        <v>60</v>
      </c>
      <c r="O27" s="92"/>
      <c r="Q27" s="92"/>
      <c r="R27" s="85" t="s">
        <v>60</v>
      </c>
      <c r="S27" s="92"/>
      <c r="U27" s="90">
        <v>2</v>
      </c>
      <c r="W27" s="95"/>
    </row>
    <row r="28" spans="2:23" x14ac:dyDescent="0.4">
      <c r="B28" s="85">
        <v>23</v>
      </c>
      <c r="C28" s="90" t="s">
        <v>99</v>
      </c>
      <c r="D28" s="85" t="s">
        <v>76</v>
      </c>
      <c r="E28" s="97"/>
      <c r="F28" s="85" t="s">
        <v>60</v>
      </c>
      <c r="G28" s="97"/>
      <c r="H28" s="86" t="s">
        <v>77</v>
      </c>
      <c r="I28" s="97"/>
      <c r="J28" s="86" t="s">
        <v>18</v>
      </c>
      <c r="K28" s="90">
        <v>3</v>
      </c>
      <c r="M28" s="92"/>
      <c r="N28" s="85" t="s">
        <v>60</v>
      </c>
      <c r="O28" s="92"/>
      <c r="Q28" s="92"/>
      <c r="R28" s="85" t="s">
        <v>60</v>
      </c>
      <c r="S28" s="92"/>
      <c r="U28" s="90">
        <v>3</v>
      </c>
      <c r="W28" s="95"/>
    </row>
    <row r="29" spans="2:23" x14ac:dyDescent="0.4">
      <c r="B29" s="85">
        <v>24</v>
      </c>
      <c r="C29" s="90" t="s">
        <v>100</v>
      </c>
      <c r="D29" s="85" t="s">
        <v>76</v>
      </c>
      <c r="E29" s="97"/>
      <c r="F29" s="85" t="s">
        <v>60</v>
      </c>
      <c r="G29" s="97"/>
      <c r="H29" s="86" t="s">
        <v>77</v>
      </c>
      <c r="I29" s="97"/>
      <c r="J29" s="86" t="s">
        <v>18</v>
      </c>
      <c r="K29" s="90">
        <v>4</v>
      </c>
      <c r="M29" s="92"/>
      <c r="N29" s="85" t="s">
        <v>60</v>
      </c>
      <c r="O29" s="92"/>
      <c r="Q29" s="92"/>
      <c r="R29" s="85" t="s">
        <v>60</v>
      </c>
      <c r="S29" s="92"/>
      <c r="U29" s="90">
        <v>4</v>
      </c>
      <c r="W29" s="95"/>
    </row>
    <row r="30" spans="2:23" x14ac:dyDescent="0.4">
      <c r="B30" s="85">
        <v>25</v>
      </c>
      <c r="C30" s="90" t="s">
        <v>101</v>
      </c>
      <c r="D30" s="85" t="s">
        <v>76</v>
      </c>
      <c r="E30" s="97"/>
      <c r="F30" s="85" t="s">
        <v>60</v>
      </c>
      <c r="G30" s="97"/>
      <c r="H30" s="86" t="s">
        <v>77</v>
      </c>
      <c r="I30" s="97"/>
      <c r="J30" s="86" t="s">
        <v>18</v>
      </c>
      <c r="K30" s="90">
        <v>4</v>
      </c>
      <c r="M30" s="92"/>
      <c r="N30" s="85" t="s">
        <v>60</v>
      </c>
      <c r="O30" s="92"/>
      <c r="Q30" s="92"/>
      <c r="R30" s="85" t="s">
        <v>60</v>
      </c>
      <c r="S30" s="92"/>
      <c r="U30" s="90">
        <v>3</v>
      </c>
      <c r="W30" s="95"/>
    </row>
    <row r="31" spans="2:23" x14ac:dyDescent="0.4">
      <c r="B31" s="85">
        <v>26</v>
      </c>
      <c r="C31" s="90" t="s">
        <v>102</v>
      </c>
      <c r="D31" s="85" t="s">
        <v>76</v>
      </c>
      <c r="E31" s="97"/>
      <c r="F31" s="85" t="s">
        <v>60</v>
      </c>
      <c r="G31" s="97"/>
      <c r="H31" s="86" t="s">
        <v>77</v>
      </c>
      <c r="I31" s="97"/>
      <c r="J31" s="86" t="s">
        <v>18</v>
      </c>
      <c r="K31" s="90">
        <v>5</v>
      </c>
      <c r="M31" s="92"/>
      <c r="N31" s="85" t="s">
        <v>60</v>
      </c>
      <c r="O31" s="92"/>
      <c r="Q31" s="92"/>
      <c r="R31" s="85" t="s">
        <v>60</v>
      </c>
      <c r="S31" s="92"/>
      <c r="U31" s="90">
        <v>5</v>
      </c>
      <c r="W31" s="95"/>
    </row>
    <row r="32" spans="2:23" x14ac:dyDescent="0.4">
      <c r="B32" s="85">
        <v>27</v>
      </c>
      <c r="C32" s="90" t="s">
        <v>103</v>
      </c>
      <c r="D32" s="85" t="s">
        <v>76</v>
      </c>
      <c r="E32" s="97"/>
      <c r="F32" s="85" t="s">
        <v>60</v>
      </c>
      <c r="G32" s="97"/>
      <c r="H32" s="86" t="s">
        <v>77</v>
      </c>
      <c r="I32" s="97"/>
      <c r="J32" s="86" t="s">
        <v>18</v>
      </c>
      <c r="K32" s="90">
        <v>0</v>
      </c>
      <c r="M32" s="92"/>
      <c r="N32" s="85" t="s">
        <v>60</v>
      </c>
      <c r="O32" s="92"/>
      <c r="Q32" s="92"/>
      <c r="R32" s="85" t="s">
        <v>60</v>
      </c>
      <c r="S32" s="92"/>
      <c r="U32" s="90">
        <v>0</v>
      </c>
      <c r="W32" s="95" t="s">
        <v>104</v>
      </c>
    </row>
    <row r="33" spans="2:23" x14ac:dyDescent="0.4">
      <c r="B33" s="85">
        <v>28</v>
      </c>
      <c r="C33" s="90" t="s">
        <v>105</v>
      </c>
      <c r="D33" s="85" t="s">
        <v>76</v>
      </c>
      <c r="E33" s="97"/>
      <c r="F33" s="85" t="s">
        <v>60</v>
      </c>
      <c r="G33" s="97"/>
      <c r="H33" s="86" t="s">
        <v>77</v>
      </c>
      <c r="I33" s="97"/>
      <c r="J33" s="86" t="s">
        <v>18</v>
      </c>
      <c r="K33" s="90"/>
      <c r="M33" s="92"/>
      <c r="N33" s="85" t="s">
        <v>60</v>
      </c>
      <c r="O33" s="92"/>
      <c r="Q33" s="92"/>
      <c r="R33" s="85" t="s">
        <v>60</v>
      </c>
      <c r="S33" s="92"/>
      <c r="U33" s="90"/>
      <c r="W33" s="95"/>
    </row>
    <row r="34" spans="2:23" x14ac:dyDescent="0.4">
      <c r="B34" s="85">
        <v>29</v>
      </c>
      <c r="C34" s="90" t="s">
        <v>105</v>
      </c>
      <c r="D34" s="85" t="s">
        <v>76</v>
      </c>
      <c r="E34" s="97"/>
      <c r="F34" s="85" t="s">
        <v>60</v>
      </c>
      <c r="G34" s="97"/>
      <c r="H34" s="86" t="s">
        <v>77</v>
      </c>
      <c r="I34" s="97"/>
      <c r="J34" s="86" t="s">
        <v>18</v>
      </c>
      <c r="K34" s="90"/>
      <c r="M34" s="92"/>
      <c r="N34" s="85" t="s">
        <v>60</v>
      </c>
      <c r="O34" s="92"/>
      <c r="Q34" s="92"/>
      <c r="R34" s="85" t="s">
        <v>60</v>
      </c>
      <c r="S34" s="92"/>
      <c r="U34" s="90"/>
      <c r="W34" s="95"/>
    </row>
    <row r="35" spans="2:23" x14ac:dyDescent="0.4">
      <c r="B35" s="85">
        <v>30</v>
      </c>
      <c r="C35" s="90" t="s">
        <v>105</v>
      </c>
      <c r="D35" s="85" t="s">
        <v>76</v>
      </c>
      <c r="E35" s="97"/>
      <c r="F35" s="85" t="s">
        <v>60</v>
      </c>
      <c r="G35" s="97"/>
      <c r="H35" s="86" t="s">
        <v>77</v>
      </c>
      <c r="I35" s="97"/>
      <c r="J35" s="86" t="s">
        <v>18</v>
      </c>
      <c r="K35" s="90"/>
      <c r="M35" s="92"/>
      <c r="N35" s="85" t="s">
        <v>60</v>
      </c>
      <c r="O35" s="92"/>
      <c r="Q35" s="92"/>
      <c r="R35" s="85" t="s">
        <v>60</v>
      </c>
      <c r="S35" s="92"/>
      <c r="U35" s="90"/>
      <c r="W35" s="95"/>
    </row>
    <row r="36" spans="2:23" x14ac:dyDescent="0.4">
      <c r="C36" s="98"/>
    </row>
    <row r="37" spans="2:23" x14ac:dyDescent="0.4">
      <c r="C37" s="99" t="s">
        <v>106</v>
      </c>
    </row>
    <row r="38" spans="2:23" x14ac:dyDescent="0.4">
      <c r="C38" s="99" t="s">
        <v>107</v>
      </c>
    </row>
    <row r="39" spans="2:23" x14ac:dyDescent="0.4">
      <c r="C39" s="99" t="s">
        <v>108</v>
      </c>
    </row>
    <row r="40" spans="2:23" x14ac:dyDescent="0.4">
      <c r="C40" s="99" t="s">
        <v>109</v>
      </c>
    </row>
    <row r="41" spans="2:23" x14ac:dyDescent="0.4">
      <c r="C41" s="87" t="s">
        <v>110</v>
      </c>
    </row>
    <row r="42" spans="2:23" x14ac:dyDescent="0.4">
      <c r="C42" s="87" t="s">
        <v>111</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訪問リハ</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2025-06-19T04:12:56Z</dcterms:modified>
</cp:coreProperties>
</file>