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123228\Desktop\居宅HP掲載分\記載例\"/>
    </mc:Choice>
  </mc:AlternateContent>
  <bookViews>
    <workbookView xWindow="0" yWindow="0" windowWidth="19200" windowHeight="12135"/>
  </bookViews>
  <sheets>
    <sheet name="(46､AF用）" sheetId="5" r:id="rId1"/>
  </sheets>
  <definedNames>
    <definedName name="_xlnm.Print_Area" localSheetId="0">'(46､AF用）'!$A$1:$O$24</definedName>
    <definedName name="_xlnm.Print_Titles" localSheetId="0">'(46､AF用）'!$4:$7</definedName>
  </definedNames>
  <calcPr calcId="162913"/>
</workbook>
</file>

<file path=xl/calcChain.xml><?xml version="1.0" encoding="utf-8"?>
<calcChain xmlns="http://schemas.openxmlformats.org/spreadsheetml/2006/main">
  <c r="D20" i="5" l="1"/>
  <c r="D15" i="5"/>
  <c r="D10" i="5"/>
  <c r="F20" i="5" l="1"/>
  <c r="H20" i="5" l="1"/>
</calcChain>
</file>

<file path=xl/sharedStrings.xml><?xml version="1.0" encoding="utf-8"?>
<sst xmlns="http://schemas.openxmlformats.org/spreadsheetml/2006/main" count="81" uniqueCount="35">
  <si>
    <t>Ｎｏ．</t>
    <phoneticPr fontId="2"/>
  </si>
  <si>
    <t>利用者氏名</t>
    <rPh sb="0" eb="3">
      <t>リヨウシャ</t>
    </rPh>
    <rPh sb="3" eb="5">
      <t>シメイ</t>
    </rPh>
    <phoneticPr fontId="2"/>
  </si>
  <si>
    <t>Ｃ</t>
    <phoneticPr fontId="2"/>
  </si>
  <si>
    <t>初回加算</t>
    <rPh sb="0" eb="2">
      <t>ショカイ</t>
    </rPh>
    <rPh sb="2" eb="4">
      <t>カサン</t>
    </rPh>
    <phoneticPr fontId="2"/>
  </si>
  <si>
    <t>委託料（円）</t>
    <rPh sb="0" eb="2">
      <t>イタク</t>
    </rPh>
    <rPh sb="2" eb="3">
      <t>リョウ</t>
    </rPh>
    <rPh sb="4" eb="5">
      <t>エン</t>
    </rPh>
    <phoneticPr fontId="2"/>
  </si>
  <si>
    <t>合     計</t>
    <rPh sb="0" eb="1">
      <t>ア</t>
    </rPh>
    <rPh sb="6" eb="7">
      <t>ケイ</t>
    </rPh>
    <phoneticPr fontId="2"/>
  </si>
  <si>
    <t>Ａ</t>
    <phoneticPr fontId="2"/>
  </si>
  <si>
    <t>Ｄ</t>
    <phoneticPr fontId="2"/>
  </si>
  <si>
    <t>Ｂ</t>
    <phoneticPr fontId="2"/>
  </si>
  <si>
    <t>Ｅ</t>
    <phoneticPr fontId="2"/>
  </si>
  <si>
    <t>Ｆ</t>
    <phoneticPr fontId="2"/>
  </si>
  <si>
    <t>Ｇ</t>
    <phoneticPr fontId="2"/>
  </si>
  <si>
    <t>Ｈ</t>
    <phoneticPr fontId="2"/>
  </si>
  <si>
    <t>円</t>
    <rPh sb="0" eb="1">
      <t>エン</t>
    </rPh>
    <phoneticPr fontId="2"/>
  </si>
  <si>
    <t>有</t>
    <rPh sb="0" eb="1">
      <t>ア</t>
    </rPh>
    <phoneticPr fontId="2"/>
  </si>
  <si>
    <t>件</t>
    <rPh sb="0" eb="1">
      <t>ケン</t>
    </rPh>
    <phoneticPr fontId="2"/>
  </si>
  <si>
    <t>円</t>
    <rPh sb="0" eb="1">
      <t>エン</t>
    </rPh>
    <phoneticPr fontId="2"/>
  </si>
  <si>
    <t>区 分</t>
    <rPh sb="0" eb="1">
      <t>ク</t>
    </rPh>
    <rPh sb="2" eb="3">
      <t>ブン</t>
    </rPh>
    <phoneticPr fontId="2"/>
  </si>
  <si>
    <t>介護予防支援及び介護予防ケアマネジメント実績報告書兼委託料請求書（明細書）</t>
    <rPh sb="0" eb="2">
      <t>カイゴ</t>
    </rPh>
    <rPh sb="2" eb="4">
      <t>ヨボウ</t>
    </rPh>
    <rPh sb="4" eb="6">
      <t>シエン</t>
    </rPh>
    <rPh sb="6" eb="7">
      <t>オヨ</t>
    </rPh>
    <rPh sb="8" eb="10">
      <t>カイゴ</t>
    </rPh>
    <rPh sb="10" eb="12">
      <t>ヨボウ</t>
    </rPh>
    <rPh sb="20" eb="22">
      <t>ジッセキ</t>
    </rPh>
    <rPh sb="22" eb="24">
      <t>ホウコク</t>
    </rPh>
    <rPh sb="24" eb="25">
      <t>ショ</t>
    </rPh>
    <rPh sb="25" eb="26">
      <t>ケン</t>
    </rPh>
    <rPh sb="26" eb="28">
      <t>イタク</t>
    </rPh>
    <rPh sb="28" eb="29">
      <t>リョウ</t>
    </rPh>
    <rPh sb="29" eb="32">
      <t>セイキュウショ</t>
    </rPh>
    <rPh sb="33" eb="36">
      <t>メイサイショ</t>
    </rPh>
    <phoneticPr fontId="2"/>
  </si>
  <si>
    <t>介護予防ケアマネジメント</t>
    <rPh sb="0" eb="2">
      <t>カイゴ</t>
    </rPh>
    <rPh sb="2" eb="4">
      <t>ヨボウ</t>
    </rPh>
    <phoneticPr fontId="2"/>
  </si>
  <si>
    <t>居宅→包括</t>
    <phoneticPr fontId="2"/>
  </si>
  <si>
    <r>
      <rPr>
        <sz val="12"/>
        <color rgb="FFFF0000"/>
        <rFont val="ＭＳ Ｐゴシック"/>
        <family val="3"/>
        <charset val="128"/>
        <scheme val="minor"/>
      </rPr>
      <t>【要支援認定者が介護予防給付を利用】　</t>
    </r>
    <r>
      <rPr>
        <sz val="12"/>
        <color theme="1"/>
        <rFont val="ＭＳ Ｐゴシック"/>
        <family val="3"/>
        <charset val="128"/>
        <scheme val="minor"/>
      </rPr>
      <t xml:space="preserve">
　例） 要支援２：福祉用具、通所リハビリを利用</t>
    </r>
    <rPh sb="1" eb="4">
      <t>ヨウシエン</t>
    </rPh>
    <rPh sb="4" eb="6">
      <t>ニンテイ</t>
    </rPh>
    <rPh sb="6" eb="7">
      <t>シャ</t>
    </rPh>
    <rPh sb="8" eb="10">
      <t>カイゴ</t>
    </rPh>
    <rPh sb="10" eb="12">
      <t>ヨボウ</t>
    </rPh>
    <rPh sb="12" eb="14">
      <t>キュウフ</t>
    </rPh>
    <rPh sb="15" eb="17">
      <t>リヨウ</t>
    </rPh>
    <rPh sb="34" eb="36">
      <t>ツウショ</t>
    </rPh>
    <phoneticPr fontId="2"/>
  </si>
  <si>
    <r>
      <rPr>
        <sz val="12"/>
        <color rgb="FFFF0000"/>
        <rFont val="ＭＳ Ｐゴシック"/>
        <family val="3"/>
        <charset val="128"/>
        <scheme val="minor"/>
      </rPr>
      <t>【要支援認定者が介護予防給付を利用】　</t>
    </r>
    <r>
      <rPr>
        <sz val="12"/>
        <color theme="1"/>
        <rFont val="ＭＳ Ｐゴシック"/>
        <family val="3"/>
        <charset val="128"/>
        <scheme val="minor"/>
      </rPr>
      <t xml:space="preserve">
　例） 要支援２：福祉用具、ショートステイを利用</t>
    </r>
    <phoneticPr fontId="2"/>
  </si>
  <si>
    <r>
      <rPr>
        <sz val="12"/>
        <color rgb="FFFF0000"/>
        <rFont val="ＭＳ Ｐゴシック"/>
        <family val="3"/>
        <charset val="128"/>
        <scheme val="minor"/>
      </rPr>
      <t>【要支援認定者が総合事業サービスを利用（マネジメントＡ）】</t>
    </r>
    <r>
      <rPr>
        <sz val="12"/>
        <color theme="1"/>
        <rFont val="ＭＳ Ｐゴシック"/>
        <family val="3"/>
        <charset val="128"/>
        <scheme val="minor"/>
      </rPr>
      <t xml:space="preserve">
　例） 要支援１：</t>
    </r>
    <r>
      <rPr>
        <sz val="12"/>
        <color rgb="FFFF0000"/>
        <rFont val="ＭＳ Ｐゴシック"/>
        <family val="3"/>
        <charset val="128"/>
        <scheme val="minor"/>
      </rPr>
      <t>介護予防訪問介護相当サービス</t>
    </r>
    <r>
      <rPr>
        <sz val="12"/>
        <color theme="1"/>
        <rFont val="ＭＳ Ｐゴシック"/>
        <family val="3"/>
        <charset val="128"/>
        <scheme val="minor"/>
      </rPr>
      <t>と
　　　  配食サービスを利用</t>
    </r>
    <rPh sb="31" eb="32">
      <t>レイ</t>
    </rPh>
    <rPh sb="34" eb="37">
      <t>ヨウシエン</t>
    </rPh>
    <rPh sb="60" eb="61">
      <t>ハイ</t>
    </rPh>
    <rPh sb="61" eb="62">
      <t>ショク</t>
    </rPh>
    <rPh sb="67" eb="69">
      <t>リヨウ</t>
    </rPh>
    <phoneticPr fontId="2"/>
  </si>
  <si>
    <t>委託連携
加算</t>
    <rPh sb="0" eb="2">
      <t>イタク</t>
    </rPh>
    <rPh sb="2" eb="4">
      <t>レンケイ</t>
    </rPh>
    <rPh sb="5" eb="7">
      <t>カサン</t>
    </rPh>
    <phoneticPr fontId="2"/>
  </si>
  <si>
    <r>
      <rPr>
        <sz val="12"/>
        <color rgb="FFFF0000"/>
        <rFont val="ＭＳ Ｐゴシック"/>
        <family val="3"/>
        <charset val="128"/>
        <scheme val="minor"/>
      </rPr>
      <t>【要支援認定者が介護予防給付と総合事業サービスを利用】</t>
    </r>
    <r>
      <rPr>
        <sz val="12"/>
        <color theme="1"/>
        <rFont val="ＭＳ Ｐゴシック"/>
        <family val="3"/>
        <charset val="128"/>
        <scheme val="minor"/>
      </rPr>
      <t xml:space="preserve">
　例） 要支援２：福祉用具、</t>
    </r>
    <r>
      <rPr>
        <sz val="12"/>
        <color rgb="FFFF0000"/>
        <rFont val="ＭＳ Ｐゴシック"/>
        <family val="3"/>
        <charset val="128"/>
        <scheme val="minor"/>
      </rPr>
      <t xml:space="preserve">介護予防通所予防相当サービス
　　　  </t>
    </r>
    <r>
      <rPr>
        <sz val="12"/>
        <color theme="1"/>
        <rFont val="ＭＳ Ｐゴシック"/>
        <family val="3"/>
        <charset val="128"/>
        <scheme val="minor"/>
      </rPr>
      <t>を利用</t>
    </r>
    <rPh sb="1" eb="4">
      <t>ヨウシエン</t>
    </rPh>
    <rPh sb="4" eb="6">
      <t>ニンテイ</t>
    </rPh>
    <rPh sb="6" eb="7">
      <t>シャ</t>
    </rPh>
    <rPh sb="8" eb="10">
      <t>カイゴ</t>
    </rPh>
    <rPh sb="10" eb="12">
      <t>ヨボウ</t>
    </rPh>
    <rPh sb="12" eb="14">
      <t>キュウフ</t>
    </rPh>
    <rPh sb="15" eb="17">
      <t>ソウゴウ</t>
    </rPh>
    <rPh sb="17" eb="19">
      <t>ジギョウ</t>
    </rPh>
    <rPh sb="24" eb="26">
      <t>リヨウ</t>
    </rPh>
    <rPh sb="29" eb="30">
      <t>レイ</t>
    </rPh>
    <rPh sb="32" eb="35">
      <t>ヨウシエン</t>
    </rPh>
    <rPh sb="37" eb="39">
      <t>フクシ</t>
    </rPh>
    <rPh sb="39" eb="41">
      <t>ヨウグ</t>
    </rPh>
    <rPh sb="42" eb="44">
      <t>カイゴ</t>
    </rPh>
    <rPh sb="44" eb="46">
      <t>ヨボウ</t>
    </rPh>
    <rPh sb="46" eb="48">
      <t>ツウショ</t>
    </rPh>
    <rPh sb="48" eb="50">
      <t>ヨボウ</t>
    </rPh>
    <rPh sb="50" eb="52">
      <t>ソウトウ</t>
    </rPh>
    <rPh sb="63" eb="65">
      <t>リヨウ</t>
    </rPh>
    <phoneticPr fontId="2"/>
  </si>
  <si>
    <r>
      <rPr>
        <sz val="12"/>
        <color rgb="FF0070C0"/>
        <rFont val="ＭＳ Ｐゴシック"/>
        <family val="3"/>
        <charset val="128"/>
        <scheme val="minor"/>
      </rPr>
      <t>包括より委託の依頼を受けて新規にプラン作成</t>
    </r>
    <r>
      <rPr>
        <sz val="12"/>
        <color rgb="FFFF0000"/>
        <rFont val="ＭＳ Ｐゴシック"/>
        <family val="3"/>
        <charset val="128"/>
        <scheme val="minor"/>
      </rPr>
      <t xml:space="preserve">
【要支援認定者が介護予防給付を利用】</t>
    </r>
    <r>
      <rPr>
        <sz val="12"/>
        <color theme="1"/>
        <rFont val="ＭＳ Ｐゴシック"/>
        <family val="3"/>
        <charset val="128"/>
        <scheme val="minor"/>
      </rPr>
      <t xml:space="preserve">
　例） 要支援２：通所リハビリと配食サービスを</t>
    </r>
    <r>
      <rPr>
        <u/>
        <sz val="12"/>
        <color theme="1"/>
        <rFont val="ＭＳ Ｐゴシック"/>
        <family val="3"/>
        <charset val="128"/>
        <scheme val="minor"/>
      </rPr>
      <t>利用開始</t>
    </r>
    <rPh sb="0" eb="2">
      <t>ホウカツ</t>
    </rPh>
    <rPh sb="4" eb="6">
      <t>イタク</t>
    </rPh>
    <rPh sb="7" eb="9">
      <t>イライ</t>
    </rPh>
    <rPh sb="10" eb="11">
      <t>ウ</t>
    </rPh>
    <rPh sb="13" eb="15">
      <t>シンキ</t>
    </rPh>
    <rPh sb="19" eb="21">
      <t>サクセイ</t>
    </rPh>
    <rPh sb="50" eb="52">
      <t>ツウショ</t>
    </rPh>
    <rPh sb="57" eb="59">
      <t>ハイショク</t>
    </rPh>
    <rPh sb="66" eb="68">
      <t>カイシ</t>
    </rPh>
    <phoneticPr fontId="2"/>
  </si>
  <si>
    <r>
      <rPr>
        <sz val="12"/>
        <color rgb="FFFF0000"/>
        <rFont val="ＭＳ Ｐゴシック"/>
        <family val="3"/>
        <charset val="128"/>
        <scheme val="minor"/>
      </rPr>
      <t>【要支援認定者が総合事業サービスを利用（マネジメントＡ）】</t>
    </r>
    <r>
      <rPr>
        <sz val="12"/>
        <color theme="1"/>
        <rFont val="ＭＳ Ｐゴシック"/>
        <family val="3"/>
        <charset val="128"/>
        <scheme val="minor"/>
      </rPr>
      <t xml:space="preserve">
　例） 要支援１：</t>
    </r>
    <r>
      <rPr>
        <sz val="12"/>
        <color rgb="FFFF0000"/>
        <rFont val="ＭＳ Ｐゴシック"/>
        <family val="3"/>
        <charset val="128"/>
        <scheme val="minor"/>
      </rPr>
      <t>介護予防訪問介護相当サービス</t>
    </r>
    <r>
      <rPr>
        <sz val="12"/>
        <color theme="1"/>
        <rFont val="ＭＳ Ｐゴシック"/>
        <family val="3"/>
        <charset val="128"/>
        <scheme val="minor"/>
      </rPr>
      <t>と
　　　 通所型サービスＣを</t>
    </r>
    <r>
      <rPr>
        <u/>
        <sz val="12"/>
        <color theme="1"/>
        <rFont val="ＭＳ Ｐゴシック"/>
        <family val="3"/>
        <charset val="128"/>
        <scheme val="minor"/>
      </rPr>
      <t>利用開始</t>
    </r>
    <rPh sb="31" eb="32">
      <t>レイ</t>
    </rPh>
    <rPh sb="34" eb="37">
      <t>ヨウシエン</t>
    </rPh>
    <rPh sb="39" eb="41">
      <t>カイゴ</t>
    </rPh>
    <rPh sb="41" eb="43">
      <t>ヨボウ</t>
    </rPh>
    <rPh sb="43" eb="45">
      <t>ホウモン</t>
    </rPh>
    <rPh sb="45" eb="47">
      <t>カイゴ</t>
    </rPh>
    <rPh sb="47" eb="49">
      <t>ソウトウ</t>
    </rPh>
    <rPh sb="59" eb="60">
      <t>ツウ</t>
    </rPh>
    <rPh sb="60" eb="61">
      <t>ショ</t>
    </rPh>
    <rPh sb="61" eb="62">
      <t>ガタ</t>
    </rPh>
    <rPh sb="68" eb="70">
      <t>リヨウ</t>
    </rPh>
    <rPh sb="70" eb="72">
      <t>カイシ</t>
    </rPh>
    <phoneticPr fontId="2"/>
  </si>
  <si>
    <r>
      <rPr>
        <sz val="12"/>
        <color rgb="FFFF0000"/>
        <rFont val="ＭＳ Ｐゴシック"/>
        <family val="3"/>
        <charset val="128"/>
        <scheme val="minor"/>
      </rPr>
      <t>【要支援認定者が介護予防給付と総合事業サービスを利用】</t>
    </r>
    <r>
      <rPr>
        <sz val="12"/>
        <color theme="1"/>
        <rFont val="ＭＳ Ｐゴシック"/>
        <family val="3"/>
        <charset val="128"/>
        <scheme val="minor"/>
      </rPr>
      <t xml:space="preserve">
　例） 要支援１：福祉用具と通所型サービスＡを利用</t>
    </r>
    <rPh sb="29" eb="30">
      <t>レイ</t>
    </rPh>
    <rPh sb="32" eb="35">
      <t>ヨウシエン</t>
    </rPh>
    <rPh sb="37" eb="39">
      <t>フクシ</t>
    </rPh>
    <rPh sb="39" eb="41">
      <t>ヨウグ</t>
    </rPh>
    <rPh sb="51" eb="53">
      <t>リヨウ</t>
    </rPh>
    <phoneticPr fontId="2"/>
  </si>
  <si>
    <r>
      <rPr>
        <sz val="12"/>
        <color rgb="FFFF0000"/>
        <rFont val="ＭＳ Ｐゴシック"/>
        <family val="3"/>
        <charset val="128"/>
        <scheme val="minor"/>
      </rPr>
      <t>【要支援認定者が総合事業サービスを利用（マネジメントＡ）】</t>
    </r>
    <r>
      <rPr>
        <sz val="12"/>
        <rFont val="ＭＳ Ｐゴシック"/>
        <family val="3"/>
        <charset val="128"/>
        <scheme val="minor"/>
      </rPr>
      <t xml:space="preserve">
　例） 要支援１：訪問型サービスＡを利用</t>
    </r>
    <rPh sb="31" eb="32">
      <t>レイ</t>
    </rPh>
    <rPh sb="34" eb="37">
      <t>ヨウシエン</t>
    </rPh>
    <rPh sb="39" eb="41">
      <t>ホウモン</t>
    </rPh>
    <rPh sb="41" eb="42">
      <t>ガタ</t>
    </rPh>
    <rPh sb="48" eb="50">
      <t>リヨウ</t>
    </rPh>
    <phoneticPr fontId="2"/>
  </si>
  <si>
    <t>(AF)</t>
    <phoneticPr fontId="2"/>
  </si>
  <si>
    <t>（４６）</t>
    <phoneticPr fontId="2"/>
  </si>
  <si>
    <t>事業所名　</t>
    <rPh sb="0" eb="3">
      <t>ジギョウショ</t>
    </rPh>
    <rPh sb="3" eb="4">
      <t>メイ</t>
    </rPh>
    <phoneticPr fontId="2"/>
  </si>
  <si>
    <t>●●居宅介護支援事業所</t>
    <phoneticPr fontId="2"/>
  </si>
  <si>
    <t>介護予防支援(Ⅰ)</t>
    <rPh sb="0" eb="2">
      <t>カイゴ</t>
    </rPh>
    <rPh sb="2" eb="4">
      <t>ヨボウ</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</si>
</sst>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12"/>
      <name val="ＭＳ Ｐゴシック"/>
      <family val="3"/>
      <charset val="128"/>
      <scheme val="minor"/>
    </font>
    <font>
      <u/>
      <sz val="12"/>
      <color theme="1"/>
      <name val="ＭＳ Ｐゴシック"/>
      <family val="3"/>
      <charset val="128"/>
      <scheme val="minor"/>
    </font>
    <font>
      <sz val="18"/>
      <name val="ＭＳ Ｐゴシック"/>
      <family val="3"/>
      <charset val="128"/>
      <scheme val="minor"/>
    </font>
    <font>
      <sz val="9"/>
      <color theme="1"/>
      <name val="ＭＳ 明朝"/>
      <family val="1"/>
      <charset val="128"/>
    </font>
    <font>
      <b/>
      <sz val="16"/>
      <color rgb="FFFF0000"/>
      <name val="ＭＳ Ｐゴシック"/>
      <family val="3"/>
      <charset val="128"/>
      <scheme val="minor"/>
    </font>
    <font>
      <sz val="12"/>
      <color rgb="FFFF0000"/>
      <name val="ＭＳ Ｐゴシック"/>
      <family val="3"/>
      <charset val="128"/>
      <scheme val="minor"/>
    </font>
    <font>
      <sz val="12"/>
      <color rgb="FF0070C0"/>
      <name val="ＭＳ Ｐゴシック"/>
      <family val="3"/>
      <charset val="128"/>
      <scheme val="minor"/>
    </font>
    <font>
      <sz val="16"/>
      <name val="ＭＳ Ｐゴシック"/>
      <family val="2"/>
      <charset val="128"/>
      <scheme val="minor"/>
    </font>
    <font>
      <b/>
      <sz val="24"/>
      <color rgb="FFFF0000"/>
      <name val="ＭＳ Ｐゴシック"/>
      <family val="3"/>
      <charset val="128"/>
      <scheme val="minor"/>
    </font>
    <font>
      <b/>
      <sz val="2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vertical="center" wrapText="1"/>
    </xf>
    <xf numFmtId="0" fontId="1" fillId="0" borderId="0" xfId="0" applyFont="1" applyBorder="1">
      <alignment vertical="center"/>
    </xf>
    <xf numFmtId="0" fontId="1" fillId="0" borderId="20" xfId="0" applyFont="1" applyBorder="1">
      <alignment vertical="center"/>
    </xf>
    <xf numFmtId="0" fontId="1" fillId="0" borderId="20" xfId="0" applyFont="1" applyBorder="1" applyAlignment="1">
      <alignment vertical="center"/>
    </xf>
    <xf numFmtId="0" fontId="5" fillId="0" borderId="20" xfId="0" applyFont="1" applyBorder="1" applyAlignment="1">
      <alignment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3" fillId="0" borderId="5"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lignment vertical="center"/>
    </xf>
    <xf numFmtId="0" fontId="1" fillId="0" borderId="36" xfId="0" applyFont="1" applyBorder="1">
      <alignment vertical="center"/>
    </xf>
    <xf numFmtId="0" fontId="1" fillId="0" borderId="16" xfId="0" applyFont="1" applyBorder="1" applyAlignment="1">
      <alignment horizontal="center" vertical="center"/>
    </xf>
    <xf numFmtId="0" fontId="1" fillId="0" borderId="31" xfId="0" applyFont="1" applyBorder="1">
      <alignment vertical="center"/>
    </xf>
    <xf numFmtId="0" fontId="0" fillId="0" borderId="31" xfId="0" applyFont="1" applyBorder="1" applyAlignment="1">
      <alignment horizontal="right" vertical="top"/>
    </xf>
    <xf numFmtId="0" fontId="0" fillId="0" borderId="32" xfId="0" applyFont="1" applyBorder="1" applyAlignment="1">
      <alignment horizontal="right" vertical="top"/>
    </xf>
    <xf numFmtId="0" fontId="4" fillId="0" borderId="6" xfId="0" applyFont="1" applyBorder="1" applyAlignment="1">
      <alignment horizontal="right" vertical="center"/>
    </xf>
    <xf numFmtId="0" fontId="4" fillId="0" borderId="20" xfId="0" applyFont="1" applyBorder="1" applyAlignment="1">
      <alignment horizontal="right" vertical="center"/>
    </xf>
    <xf numFmtId="0" fontId="1" fillId="0" borderId="3" xfId="0" applyFont="1" applyBorder="1" applyAlignment="1">
      <alignment horizontal="right" vertical="center"/>
    </xf>
    <xf numFmtId="0" fontId="1" fillId="0" borderId="15" xfId="0" applyFont="1" applyBorder="1" applyAlignment="1">
      <alignment horizontal="right" vertical="center"/>
    </xf>
    <xf numFmtId="0" fontId="4" fillId="0" borderId="15" xfId="0" applyFont="1" applyBorder="1" applyAlignment="1">
      <alignment horizontal="right" vertical="center"/>
    </xf>
    <xf numFmtId="0" fontId="8" fillId="0" borderId="0" xfId="0" applyFont="1" applyAlignment="1">
      <alignment vertical="center" wrapText="1"/>
    </xf>
    <xf numFmtId="0" fontId="11" fillId="0" borderId="0" xfId="0" applyFont="1" applyAlignment="1">
      <alignment horizontal="justify"/>
    </xf>
    <xf numFmtId="0" fontId="7" fillId="0" borderId="0" xfId="0" applyFont="1" applyAlignment="1"/>
    <xf numFmtId="3" fontId="1" fillId="0" borderId="0" xfId="0" applyNumberFormat="1" applyFont="1">
      <alignment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21" xfId="0" applyFont="1" applyBorder="1" applyAlignment="1">
      <alignment horizontal="center" vertical="top"/>
    </xf>
    <xf numFmtId="0" fontId="1" fillId="0" borderId="6" xfId="0" applyFont="1" applyBorder="1" applyAlignment="1">
      <alignment horizontal="center" vertical="top"/>
    </xf>
    <xf numFmtId="0" fontId="5" fillId="0" borderId="36" xfId="0" applyFont="1" applyBorder="1" applyAlignment="1">
      <alignment horizontal="center" vertical="top"/>
    </xf>
    <xf numFmtId="0" fontId="5" fillId="0" borderId="31" xfId="0" applyFont="1" applyBorder="1" applyAlignment="1">
      <alignment horizontal="right" vertical="top" wrapText="1"/>
    </xf>
    <xf numFmtId="0" fontId="5" fillId="0" borderId="11" xfId="0" applyFont="1" applyBorder="1" applyAlignment="1">
      <alignment horizontal="center" vertical="center"/>
    </xf>
    <xf numFmtId="0" fontId="5" fillId="0" borderId="12" xfId="0" applyFont="1" applyBorder="1" applyAlignment="1">
      <alignment horizontal="center" vertical="top" wrapText="1"/>
    </xf>
    <xf numFmtId="0" fontId="1" fillId="0" borderId="0" xfId="0" applyFont="1" applyAlignment="1">
      <alignment horizontal="center" vertical="top"/>
    </xf>
    <xf numFmtId="0" fontId="4" fillId="0" borderId="0" xfId="0" applyFont="1" applyAlignment="1">
      <alignment horizontal="center" vertical="top"/>
    </xf>
    <xf numFmtId="3" fontId="12" fillId="0" borderId="3" xfId="0" applyNumberFormat="1" applyFont="1" applyFill="1" applyBorder="1">
      <alignment vertical="center"/>
    </xf>
    <xf numFmtId="3" fontId="1" fillId="0" borderId="28" xfId="0" applyNumberFormat="1" applyFont="1" applyFill="1" applyBorder="1">
      <alignment vertical="center"/>
    </xf>
    <xf numFmtId="3" fontId="12" fillId="0" borderId="15" xfId="0" applyNumberFormat="1" applyFont="1" applyFill="1" applyBorder="1">
      <alignment vertical="center"/>
    </xf>
    <xf numFmtId="3" fontId="1" fillId="0" borderId="30" xfId="0" applyNumberFormat="1" applyFont="1" applyFill="1" applyBorder="1">
      <alignment vertical="center"/>
    </xf>
    <xf numFmtId="0" fontId="1" fillId="0" borderId="20" xfId="0" applyFont="1" applyFill="1" applyBorder="1">
      <alignment vertical="center"/>
    </xf>
    <xf numFmtId="3" fontId="1" fillId="0" borderId="20" xfId="0" applyNumberFormat="1" applyFont="1" applyFill="1" applyBorder="1">
      <alignment vertical="center"/>
    </xf>
    <xf numFmtId="0" fontId="1" fillId="0" borderId="16" xfId="0" applyFont="1" applyFill="1" applyBorder="1">
      <alignment vertical="center"/>
    </xf>
    <xf numFmtId="3" fontId="1" fillId="0" borderId="37" xfId="0" applyNumberFormat="1" applyFont="1" applyFill="1" applyBorder="1">
      <alignment vertical="center"/>
    </xf>
    <xf numFmtId="0" fontId="1" fillId="0" borderId="23" xfId="0" applyFont="1" applyFill="1" applyBorder="1">
      <alignment vertical="center"/>
    </xf>
    <xf numFmtId="0" fontId="1" fillId="0" borderId="32" xfId="0" applyFont="1" applyFill="1" applyBorder="1" applyAlignment="1">
      <alignment vertical="center"/>
    </xf>
    <xf numFmtId="176" fontId="16" fillId="0" borderId="18" xfId="0" applyNumberFormat="1" applyFont="1" applyFill="1" applyBorder="1" applyAlignment="1">
      <alignment horizontal="right" vertical="center"/>
    </xf>
    <xf numFmtId="0" fontId="1" fillId="0" borderId="35" xfId="0" applyFont="1" applyFill="1" applyBorder="1" applyAlignment="1">
      <alignment horizontal="center" vertical="center"/>
    </xf>
    <xf numFmtId="0" fontId="1" fillId="0" borderId="11" xfId="0" applyFont="1" applyBorder="1" applyAlignment="1">
      <alignment horizontal="center" vertical="center"/>
    </xf>
    <xf numFmtId="0" fontId="1" fillId="0" borderId="38"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3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 fillId="0" borderId="39" xfId="0" applyFont="1" applyBorder="1" applyAlignment="1">
      <alignment horizontal="center" vertical="center"/>
    </xf>
    <xf numFmtId="0" fontId="5" fillId="0" borderId="40" xfId="0" applyFont="1" applyBorder="1" applyAlignment="1">
      <alignment horizontal="center" vertical="center"/>
    </xf>
    <xf numFmtId="0" fontId="1" fillId="0" borderId="29" xfId="0" applyFont="1" applyBorder="1" applyAlignment="1">
      <alignment horizontal="center" vertical="center"/>
    </xf>
    <xf numFmtId="0" fontId="5" fillId="0" borderId="22"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4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0" fillId="0" borderId="0" xfId="0" applyFont="1" applyAlignment="1">
      <alignment horizontal="left" vertical="center"/>
    </xf>
    <xf numFmtId="0" fontId="5" fillId="0" borderId="2" xfId="0" applyFont="1" applyBorder="1" applyAlignment="1">
      <alignment horizontal="center" vertical="center" shrinkToFit="1"/>
    </xf>
    <xf numFmtId="0" fontId="5" fillId="0" borderId="52" xfId="0" applyFont="1" applyBorder="1" applyAlignment="1">
      <alignment horizontal="center" vertical="center" shrinkToFit="1"/>
    </xf>
    <xf numFmtId="0" fontId="1" fillId="0" borderId="25" xfId="0" applyFont="1" applyBorder="1" applyAlignment="1">
      <alignment horizontal="center" vertic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2" xfId="0" applyFont="1" applyBorder="1" applyAlignment="1">
      <alignment horizontal="center" vertical="center"/>
    </xf>
    <xf numFmtId="0" fontId="1" fillId="0" borderId="23" xfId="0" applyFont="1" applyBorder="1" applyAlignment="1">
      <alignment horizontal="center" vertical="center"/>
    </xf>
    <xf numFmtId="0" fontId="1" fillId="0" borderId="44"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1" fillId="0" borderId="46" xfId="0" applyFont="1" applyBorder="1" applyAlignment="1">
      <alignment horizontal="center" vertical="center"/>
    </xf>
    <xf numFmtId="0" fontId="1" fillId="0" borderId="43"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vertical="center"/>
    </xf>
    <xf numFmtId="0" fontId="1" fillId="0" borderId="42" xfId="0" applyFont="1" applyBorder="1" applyAlignment="1">
      <alignment vertical="center"/>
    </xf>
    <xf numFmtId="0" fontId="1" fillId="0" borderId="48" xfId="0" applyFont="1" applyBorder="1" applyAlignment="1">
      <alignment vertical="center"/>
    </xf>
    <xf numFmtId="0" fontId="5" fillId="0" borderId="0" xfId="0" applyFont="1" applyAlignment="1">
      <alignment horizontal="right"/>
    </xf>
    <xf numFmtId="0" fontId="4" fillId="0" borderId="0" xfId="0" applyFont="1" applyBorder="1" applyAlignment="1">
      <alignment horizontal="left"/>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3" fillId="0" borderId="18"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1" fillId="0" borderId="31" xfId="0" applyFont="1" applyBorder="1" applyAlignment="1">
      <alignment horizontal="center" vertical="center"/>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7" xfId="0" applyFont="1" applyBorder="1" applyAlignment="1">
      <alignment horizontal="center" vertical="center"/>
    </xf>
    <xf numFmtId="0" fontId="5" fillId="0" borderId="24" xfId="0" applyFont="1" applyBorder="1" applyAlignment="1">
      <alignment horizontal="center" vertical="center"/>
    </xf>
    <xf numFmtId="0" fontId="18" fillId="0" borderId="50" xfId="0" applyFont="1" applyBorder="1" applyAlignment="1">
      <alignment horizontal="center" vertical="center" wrapText="1"/>
    </xf>
    <xf numFmtId="0" fontId="19" fillId="0" borderId="5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1142999</xdr:colOff>
      <xdr:row>14</xdr:row>
      <xdr:rowOff>464343</xdr:rowOff>
    </xdr:from>
    <xdr:to>
      <xdr:col>3</xdr:col>
      <xdr:colOff>464343</xdr:colOff>
      <xdr:row>17</xdr:row>
      <xdr:rowOff>142876</xdr:rowOff>
    </xdr:to>
    <xdr:cxnSp macro="">
      <xdr:nvCxnSpPr>
        <xdr:cNvPr id="61" name="直線矢印コネクタ 60"/>
        <xdr:cNvCxnSpPr/>
      </xdr:nvCxnSpPr>
      <xdr:spPr>
        <a:xfrm flipV="1">
          <a:off x="1666874" y="6584156"/>
          <a:ext cx="738188" cy="12025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116681</xdr:colOff>
      <xdr:row>8</xdr:row>
      <xdr:rowOff>228600</xdr:rowOff>
    </xdr:from>
    <xdr:to>
      <xdr:col>13</xdr:col>
      <xdr:colOff>402431</xdr:colOff>
      <xdr:row>8</xdr:row>
      <xdr:rowOff>485775</xdr:rowOff>
    </xdr:to>
    <xdr:sp macro="" textlink="">
      <xdr:nvSpPr>
        <xdr:cNvPr id="25" name="右矢印 24"/>
        <xdr:cNvSpPr/>
      </xdr:nvSpPr>
      <xdr:spPr>
        <a:xfrm>
          <a:off x="9248775" y="2705100"/>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107156</xdr:colOff>
      <xdr:row>9</xdr:row>
      <xdr:rowOff>209550</xdr:rowOff>
    </xdr:from>
    <xdr:to>
      <xdr:col>13</xdr:col>
      <xdr:colOff>392906</xdr:colOff>
      <xdr:row>9</xdr:row>
      <xdr:rowOff>466725</xdr:rowOff>
    </xdr:to>
    <xdr:sp macro="" textlink="">
      <xdr:nvSpPr>
        <xdr:cNvPr id="31" name="右矢印 30"/>
        <xdr:cNvSpPr/>
      </xdr:nvSpPr>
      <xdr:spPr>
        <a:xfrm>
          <a:off x="9239250" y="3293269"/>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107156</xdr:colOff>
      <xdr:row>10</xdr:row>
      <xdr:rowOff>219075</xdr:rowOff>
    </xdr:from>
    <xdr:to>
      <xdr:col>13</xdr:col>
      <xdr:colOff>392906</xdr:colOff>
      <xdr:row>10</xdr:row>
      <xdr:rowOff>476250</xdr:rowOff>
    </xdr:to>
    <xdr:sp macro="" textlink="">
      <xdr:nvSpPr>
        <xdr:cNvPr id="33" name="右矢印 32"/>
        <xdr:cNvSpPr/>
      </xdr:nvSpPr>
      <xdr:spPr>
        <a:xfrm>
          <a:off x="9239250" y="3910013"/>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116681</xdr:colOff>
      <xdr:row>11</xdr:row>
      <xdr:rowOff>171450</xdr:rowOff>
    </xdr:from>
    <xdr:to>
      <xdr:col>13</xdr:col>
      <xdr:colOff>402431</xdr:colOff>
      <xdr:row>11</xdr:row>
      <xdr:rowOff>428625</xdr:rowOff>
    </xdr:to>
    <xdr:sp macro="" textlink="">
      <xdr:nvSpPr>
        <xdr:cNvPr id="34" name="右矢印 33"/>
        <xdr:cNvSpPr/>
      </xdr:nvSpPr>
      <xdr:spPr>
        <a:xfrm>
          <a:off x="9248775" y="4469606"/>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102394</xdr:colOff>
      <xdr:row>14</xdr:row>
      <xdr:rowOff>161925</xdr:rowOff>
    </xdr:from>
    <xdr:to>
      <xdr:col>13</xdr:col>
      <xdr:colOff>388144</xdr:colOff>
      <xdr:row>14</xdr:row>
      <xdr:rowOff>419100</xdr:rowOff>
    </xdr:to>
    <xdr:sp macro="" textlink="">
      <xdr:nvSpPr>
        <xdr:cNvPr id="35" name="右矢印 34"/>
        <xdr:cNvSpPr/>
      </xdr:nvSpPr>
      <xdr:spPr>
        <a:xfrm>
          <a:off x="9234488" y="6281738"/>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107156</xdr:colOff>
      <xdr:row>12</xdr:row>
      <xdr:rowOff>209550</xdr:rowOff>
    </xdr:from>
    <xdr:to>
      <xdr:col>13</xdr:col>
      <xdr:colOff>392906</xdr:colOff>
      <xdr:row>12</xdr:row>
      <xdr:rowOff>466725</xdr:rowOff>
    </xdr:to>
    <xdr:sp macro="" textlink="">
      <xdr:nvSpPr>
        <xdr:cNvPr id="40" name="右矢印 39"/>
        <xdr:cNvSpPr/>
      </xdr:nvSpPr>
      <xdr:spPr>
        <a:xfrm>
          <a:off x="9239250" y="5114925"/>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97631</xdr:colOff>
      <xdr:row>13</xdr:row>
      <xdr:rowOff>200025</xdr:rowOff>
    </xdr:from>
    <xdr:to>
      <xdr:col>13</xdr:col>
      <xdr:colOff>383381</xdr:colOff>
      <xdr:row>13</xdr:row>
      <xdr:rowOff>457200</xdr:rowOff>
    </xdr:to>
    <xdr:sp macro="" textlink="">
      <xdr:nvSpPr>
        <xdr:cNvPr id="41" name="右矢印 40"/>
        <xdr:cNvSpPr/>
      </xdr:nvSpPr>
      <xdr:spPr>
        <a:xfrm>
          <a:off x="9229725" y="5712619"/>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126206</xdr:colOff>
      <xdr:row>15</xdr:row>
      <xdr:rowOff>161925</xdr:rowOff>
    </xdr:from>
    <xdr:to>
      <xdr:col>13</xdr:col>
      <xdr:colOff>411956</xdr:colOff>
      <xdr:row>15</xdr:row>
      <xdr:rowOff>419100</xdr:rowOff>
    </xdr:to>
    <xdr:sp macro="" textlink="">
      <xdr:nvSpPr>
        <xdr:cNvPr id="53" name="右矢印 52"/>
        <xdr:cNvSpPr/>
      </xdr:nvSpPr>
      <xdr:spPr>
        <a:xfrm>
          <a:off x="9258300" y="6888956"/>
          <a:ext cx="285750" cy="257175"/>
        </a:xfrm>
        <a:prstGeom prst="rightArrow">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1416843</xdr:colOff>
      <xdr:row>21</xdr:row>
      <xdr:rowOff>30956</xdr:rowOff>
    </xdr:from>
    <xdr:to>
      <xdr:col>4</xdr:col>
      <xdr:colOff>207169</xdr:colOff>
      <xdr:row>22</xdr:row>
      <xdr:rowOff>176213</xdr:rowOff>
    </xdr:to>
    <xdr:sp macro="" textlink="">
      <xdr:nvSpPr>
        <xdr:cNvPr id="60" name="角丸四角形吹き出し 59"/>
        <xdr:cNvSpPr/>
      </xdr:nvSpPr>
      <xdr:spPr>
        <a:xfrm>
          <a:off x="1940718" y="9317831"/>
          <a:ext cx="1397795" cy="323851"/>
        </a:xfrm>
        <a:prstGeom prst="wedgeRoundRectCallout">
          <a:avLst>
            <a:gd name="adj1" fmla="val -349"/>
            <a:gd name="adj2" fmla="val -102941"/>
            <a:gd name="adj3" fmla="val 16667"/>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rPr>
            <a:t>合計金額</a:t>
          </a:r>
        </a:p>
      </xdr:txBody>
    </xdr:sp>
    <xdr:clientData/>
  </xdr:twoCellAnchor>
  <xdr:twoCellAnchor>
    <xdr:from>
      <xdr:col>9</xdr:col>
      <xdr:colOff>21432</xdr:colOff>
      <xdr:row>22</xdr:row>
      <xdr:rowOff>23812</xdr:rowOff>
    </xdr:from>
    <xdr:to>
      <xdr:col>12</xdr:col>
      <xdr:colOff>404813</xdr:colOff>
      <xdr:row>23</xdr:row>
      <xdr:rowOff>159546</xdr:rowOff>
    </xdr:to>
    <xdr:sp macro="" textlink="">
      <xdr:nvSpPr>
        <xdr:cNvPr id="62" name="角丸四角形 61"/>
        <xdr:cNvSpPr/>
      </xdr:nvSpPr>
      <xdr:spPr>
        <a:xfrm>
          <a:off x="6367463" y="9489281"/>
          <a:ext cx="1812131" cy="314328"/>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rPr>
            <a:t>各加算の有無の合計</a:t>
          </a:r>
        </a:p>
      </xdr:txBody>
    </xdr:sp>
    <xdr:clientData/>
  </xdr:twoCellAnchor>
  <xdr:twoCellAnchor>
    <xdr:from>
      <xdr:col>5</xdr:col>
      <xdr:colOff>195263</xdr:colOff>
      <xdr:row>21</xdr:row>
      <xdr:rowOff>76200</xdr:rowOff>
    </xdr:from>
    <xdr:to>
      <xdr:col>8</xdr:col>
      <xdr:colOff>321468</xdr:colOff>
      <xdr:row>23</xdr:row>
      <xdr:rowOff>33338</xdr:rowOff>
    </xdr:to>
    <xdr:sp macro="" textlink="">
      <xdr:nvSpPr>
        <xdr:cNvPr id="54" name="角丸四角形 53"/>
        <xdr:cNvSpPr/>
      </xdr:nvSpPr>
      <xdr:spPr>
        <a:xfrm>
          <a:off x="3636169" y="10577513"/>
          <a:ext cx="2483643" cy="314325"/>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rPr>
            <a:t>各ケアマネジメント件数の合計</a:t>
          </a:r>
        </a:p>
      </xdr:txBody>
    </xdr:sp>
    <xdr:clientData/>
  </xdr:twoCellAnchor>
  <xdr:twoCellAnchor>
    <xdr:from>
      <xdr:col>3</xdr:col>
      <xdr:colOff>66675</xdr:colOff>
      <xdr:row>4</xdr:row>
      <xdr:rowOff>38100</xdr:rowOff>
    </xdr:from>
    <xdr:to>
      <xdr:col>3</xdr:col>
      <xdr:colOff>404813</xdr:colOff>
      <xdr:row>9</xdr:row>
      <xdr:rowOff>238125</xdr:rowOff>
    </xdr:to>
    <xdr:cxnSp macro="">
      <xdr:nvCxnSpPr>
        <xdr:cNvPr id="65" name="直線矢印コネクタ 64"/>
        <xdr:cNvCxnSpPr/>
      </xdr:nvCxnSpPr>
      <xdr:spPr>
        <a:xfrm>
          <a:off x="1650206" y="1288256"/>
          <a:ext cx="338138" cy="1652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238124</xdr:colOff>
      <xdr:row>9</xdr:row>
      <xdr:rowOff>130969</xdr:rowOff>
    </xdr:from>
    <xdr:to>
      <xdr:col>10</xdr:col>
      <xdr:colOff>142874</xdr:colOff>
      <xdr:row>9</xdr:row>
      <xdr:rowOff>500063</xdr:rowOff>
    </xdr:to>
    <xdr:sp macro="" textlink="">
      <xdr:nvSpPr>
        <xdr:cNvPr id="111" name="円/楕円 155"/>
        <xdr:cNvSpPr/>
      </xdr:nvSpPr>
      <xdr:spPr>
        <a:xfrm>
          <a:off x="6298405" y="3369469"/>
          <a:ext cx="404813" cy="36909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35719</xdr:colOff>
      <xdr:row>3</xdr:row>
      <xdr:rowOff>154781</xdr:rowOff>
    </xdr:from>
    <xdr:to>
      <xdr:col>6</xdr:col>
      <xdr:colOff>47625</xdr:colOff>
      <xdr:row>4</xdr:row>
      <xdr:rowOff>26063</xdr:rowOff>
    </xdr:to>
    <xdr:sp macro="" textlink="">
      <xdr:nvSpPr>
        <xdr:cNvPr id="114" name="角丸四角形 113"/>
        <xdr:cNvSpPr/>
      </xdr:nvSpPr>
      <xdr:spPr>
        <a:xfrm>
          <a:off x="202407" y="1071562"/>
          <a:ext cx="4369593" cy="288001"/>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ケアマネジメントＡ：</a:t>
          </a:r>
          <a:r>
            <a:rPr kumimoji="1" lang="en-US" altLang="ja-JP" sz="1000">
              <a:solidFill>
                <a:srgbClr val="FF0000"/>
              </a:solidFill>
            </a:rPr>
            <a:t>442</a:t>
          </a:r>
          <a:r>
            <a:rPr kumimoji="1" lang="ja-JP" altLang="en-US" sz="1000">
              <a:solidFill>
                <a:srgbClr val="FF0000"/>
              </a:solidFill>
            </a:rPr>
            <a:t>単位（</a:t>
          </a:r>
          <a:r>
            <a:rPr kumimoji="1" lang="en-US" altLang="ja-JP" sz="1000">
              <a:solidFill>
                <a:srgbClr val="FF0000"/>
              </a:solidFill>
            </a:rPr>
            <a:t>4,512</a:t>
          </a:r>
          <a:r>
            <a:rPr kumimoji="1" lang="ja-JP" altLang="en-US" sz="1000">
              <a:solidFill>
                <a:srgbClr val="FF0000"/>
              </a:solidFill>
            </a:rPr>
            <a:t>円）</a:t>
          </a:r>
          <a:r>
            <a:rPr kumimoji="1" lang="ja-JP" altLang="en-US" sz="1000">
              <a:solidFill>
                <a:schemeClr val="tx1"/>
              </a:solidFill>
            </a:rPr>
            <a:t>＋初回加算：</a:t>
          </a:r>
          <a:r>
            <a:rPr kumimoji="1" lang="en-US" altLang="ja-JP" sz="1000">
              <a:solidFill>
                <a:schemeClr val="tx1"/>
              </a:solidFill>
            </a:rPr>
            <a:t>300</a:t>
          </a:r>
          <a:r>
            <a:rPr kumimoji="1" lang="ja-JP" altLang="en-US" sz="1000">
              <a:solidFill>
                <a:schemeClr val="tx1"/>
              </a:solidFill>
            </a:rPr>
            <a:t>単位（</a:t>
          </a:r>
          <a:r>
            <a:rPr kumimoji="1" lang="en-US" altLang="ja-JP" sz="1000">
              <a:solidFill>
                <a:schemeClr val="tx1"/>
              </a:solidFill>
            </a:rPr>
            <a:t>3,063</a:t>
          </a:r>
          <a:r>
            <a:rPr kumimoji="1" lang="ja-JP" altLang="en-US" sz="1000">
              <a:solidFill>
                <a:schemeClr val="tx1"/>
              </a:solidFill>
            </a:rPr>
            <a:t>円）</a:t>
          </a:r>
        </a:p>
      </xdr:txBody>
    </xdr:sp>
    <xdr:clientData/>
  </xdr:twoCellAnchor>
  <xdr:twoCellAnchor>
    <xdr:from>
      <xdr:col>2</xdr:col>
      <xdr:colOff>328614</xdr:colOff>
      <xdr:row>17</xdr:row>
      <xdr:rowOff>138112</xdr:rowOff>
    </xdr:from>
    <xdr:to>
      <xdr:col>10</xdr:col>
      <xdr:colOff>345281</xdr:colOff>
      <xdr:row>17</xdr:row>
      <xdr:rowOff>426112</xdr:rowOff>
    </xdr:to>
    <xdr:sp macro="" textlink="">
      <xdr:nvSpPr>
        <xdr:cNvPr id="115" name="角丸四角形 114"/>
        <xdr:cNvSpPr/>
      </xdr:nvSpPr>
      <xdr:spPr>
        <a:xfrm>
          <a:off x="852489" y="7781925"/>
          <a:ext cx="6338886" cy="288000"/>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介護予防支援費：</a:t>
          </a:r>
          <a:r>
            <a:rPr kumimoji="1" lang="en-US" altLang="ja-JP" sz="1000">
              <a:solidFill>
                <a:srgbClr val="FF0000"/>
              </a:solidFill>
            </a:rPr>
            <a:t>442</a:t>
          </a:r>
          <a:r>
            <a:rPr kumimoji="1" lang="ja-JP" altLang="en-US" sz="1000">
              <a:solidFill>
                <a:srgbClr val="FF0000"/>
              </a:solidFill>
            </a:rPr>
            <a:t>単位（</a:t>
          </a:r>
          <a:r>
            <a:rPr kumimoji="1" lang="en-US" altLang="ja-JP" sz="1000">
              <a:solidFill>
                <a:srgbClr val="FF0000"/>
              </a:solidFill>
            </a:rPr>
            <a:t>4,512</a:t>
          </a:r>
          <a:r>
            <a:rPr kumimoji="1" lang="ja-JP" altLang="en-US" sz="1000">
              <a:solidFill>
                <a:srgbClr val="FF0000"/>
              </a:solidFill>
            </a:rPr>
            <a:t>円）</a:t>
          </a:r>
          <a:r>
            <a:rPr kumimoji="1" lang="ja-JP" altLang="en-US" sz="1000">
              <a:solidFill>
                <a:schemeClr val="tx1"/>
              </a:solidFill>
            </a:rPr>
            <a:t>＋初回加算：</a:t>
          </a:r>
          <a:r>
            <a:rPr kumimoji="1" lang="en-US" altLang="ja-JP" sz="1000">
              <a:solidFill>
                <a:schemeClr val="tx1"/>
              </a:solidFill>
            </a:rPr>
            <a:t>300</a:t>
          </a:r>
          <a:r>
            <a:rPr kumimoji="1" lang="ja-JP" altLang="en-US" sz="1000">
              <a:solidFill>
                <a:schemeClr val="tx1"/>
              </a:solidFill>
            </a:rPr>
            <a:t>単位</a:t>
          </a:r>
          <a:r>
            <a:rPr kumimoji="1" lang="en-US" altLang="ja-JP" sz="1000">
              <a:solidFill>
                <a:schemeClr val="tx1"/>
              </a:solidFill>
            </a:rPr>
            <a:t>(3,063</a:t>
          </a:r>
          <a:r>
            <a:rPr kumimoji="1" lang="ja-JP" altLang="en-US" sz="1000">
              <a:solidFill>
                <a:schemeClr val="tx1"/>
              </a:solidFill>
            </a:rPr>
            <a:t>円）＋</a:t>
          </a:r>
          <a:r>
            <a:rPr kumimoji="1" lang="ja-JP" altLang="en-US" sz="1000">
              <a:solidFill>
                <a:srgbClr val="FF0000"/>
              </a:solidFill>
            </a:rPr>
            <a:t>委託連携加算：</a:t>
          </a:r>
          <a:r>
            <a:rPr kumimoji="1" lang="en-US" altLang="ja-JP" sz="1000">
              <a:solidFill>
                <a:srgbClr val="FF0000"/>
              </a:solidFill>
            </a:rPr>
            <a:t>300</a:t>
          </a:r>
          <a:r>
            <a:rPr kumimoji="1" lang="ja-JP" altLang="en-US" sz="1000">
              <a:solidFill>
                <a:srgbClr val="FF0000"/>
              </a:solidFill>
            </a:rPr>
            <a:t>単位（</a:t>
          </a:r>
          <a:r>
            <a:rPr kumimoji="1" lang="en-US" altLang="ja-JP" sz="1000">
              <a:solidFill>
                <a:srgbClr val="FF0000"/>
              </a:solidFill>
            </a:rPr>
            <a:t>3,063</a:t>
          </a:r>
          <a:r>
            <a:rPr kumimoji="1" lang="ja-JP" altLang="en-US" sz="1000">
              <a:solidFill>
                <a:srgbClr val="FF0000"/>
              </a:solidFill>
            </a:rPr>
            <a:t>円）</a:t>
          </a:r>
        </a:p>
      </xdr:txBody>
    </xdr:sp>
    <xdr:clientData/>
  </xdr:twoCellAnchor>
  <xdr:twoCellAnchor>
    <xdr:from>
      <xdr:col>9</xdr:col>
      <xdr:colOff>261936</xdr:colOff>
      <xdr:row>14</xdr:row>
      <xdr:rowOff>119063</xdr:rowOff>
    </xdr:from>
    <xdr:to>
      <xdr:col>10</xdr:col>
      <xdr:colOff>166686</xdr:colOff>
      <xdr:row>14</xdr:row>
      <xdr:rowOff>488157</xdr:rowOff>
    </xdr:to>
    <xdr:sp macro="" textlink="">
      <xdr:nvSpPr>
        <xdr:cNvPr id="100" name="円/楕円 155"/>
        <xdr:cNvSpPr/>
      </xdr:nvSpPr>
      <xdr:spPr>
        <a:xfrm>
          <a:off x="6322217" y="6393657"/>
          <a:ext cx="404813" cy="36909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273843</xdr:colOff>
      <xdr:row>14</xdr:row>
      <xdr:rowOff>142876</xdr:rowOff>
    </xdr:from>
    <xdr:to>
      <xdr:col>12</xdr:col>
      <xdr:colOff>178593</xdr:colOff>
      <xdr:row>14</xdr:row>
      <xdr:rowOff>511970</xdr:rowOff>
    </xdr:to>
    <xdr:sp macro="" textlink="">
      <xdr:nvSpPr>
        <xdr:cNvPr id="101" name="円/楕円 155"/>
        <xdr:cNvSpPr/>
      </xdr:nvSpPr>
      <xdr:spPr>
        <a:xfrm>
          <a:off x="8191499" y="6417470"/>
          <a:ext cx="404813" cy="36909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54770</xdr:colOff>
      <xdr:row>16</xdr:row>
      <xdr:rowOff>30932</xdr:rowOff>
    </xdr:from>
    <xdr:to>
      <xdr:col>13</xdr:col>
      <xdr:colOff>178595</xdr:colOff>
      <xdr:row>16</xdr:row>
      <xdr:rowOff>297664</xdr:rowOff>
    </xdr:to>
    <xdr:grpSp>
      <xdr:nvGrpSpPr>
        <xdr:cNvPr id="236" name="グループ化 235"/>
        <xdr:cNvGrpSpPr/>
      </xdr:nvGrpSpPr>
      <xdr:grpSpPr>
        <a:xfrm>
          <a:off x="54770" y="7365182"/>
          <a:ext cx="8327231" cy="266732"/>
          <a:chOff x="1" y="7715247"/>
          <a:chExt cx="9563100" cy="276242"/>
        </a:xfrm>
      </xdr:grpSpPr>
      <xdr:grpSp>
        <xdr:nvGrpSpPr>
          <xdr:cNvPr id="235" name="グループ化 234"/>
          <xdr:cNvGrpSpPr/>
        </xdr:nvGrpSpPr>
        <xdr:grpSpPr>
          <a:xfrm>
            <a:off x="1" y="7867663"/>
            <a:ext cx="9563100" cy="123826"/>
            <a:chOff x="14154150" y="6515100"/>
            <a:chExt cx="25365075" cy="619125"/>
          </a:xfrm>
        </xdr:grpSpPr>
        <xdr:cxnSp macro="">
          <xdr:nvCxnSpPr>
            <xdr:cNvPr id="226" name="曲線コネクタ 225"/>
            <xdr:cNvCxnSpPr/>
          </xdr:nvCxnSpPr>
          <xdr:spPr>
            <a:xfrm>
              <a:off x="15440025" y="6515100"/>
              <a:ext cx="1285875"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33" name="グループ化 232"/>
            <xdr:cNvGrpSpPr/>
          </xdr:nvGrpSpPr>
          <xdr:grpSpPr>
            <a:xfrm>
              <a:off x="14154150" y="6515100"/>
              <a:ext cx="25365075" cy="619125"/>
              <a:chOff x="14154150" y="6515100"/>
              <a:chExt cx="25365076" cy="619125"/>
            </a:xfrm>
          </xdr:grpSpPr>
          <xdr:cxnSp macro="">
            <xdr:nvCxnSpPr>
              <xdr:cNvPr id="94" name="曲線コネクタ 93"/>
              <xdr:cNvCxnSpPr/>
            </xdr:nvCxnSpPr>
            <xdr:spPr>
              <a:xfrm flipV="1">
                <a:off x="3442335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 name="曲線コネクタ 95"/>
              <xdr:cNvCxnSpPr/>
            </xdr:nvCxnSpPr>
            <xdr:spPr>
              <a:xfrm flipV="1">
                <a:off x="36947476"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曲線コネクタ 89"/>
              <xdr:cNvCxnSpPr/>
            </xdr:nvCxnSpPr>
            <xdr:spPr>
              <a:xfrm flipV="1">
                <a:off x="2933700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曲線コネクタ 90"/>
              <xdr:cNvCxnSpPr/>
            </xdr:nvCxnSpPr>
            <xdr:spPr>
              <a:xfrm>
                <a:off x="3061335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曲線コネクタ 91"/>
              <xdr:cNvCxnSpPr/>
            </xdr:nvCxnSpPr>
            <xdr:spPr>
              <a:xfrm flipV="1">
                <a:off x="31861126"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曲線コネクタ 92"/>
              <xdr:cNvCxnSpPr/>
            </xdr:nvCxnSpPr>
            <xdr:spPr>
              <a:xfrm>
                <a:off x="3314700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 name="曲線コネクタ 94"/>
              <xdr:cNvCxnSpPr/>
            </xdr:nvCxnSpPr>
            <xdr:spPr>
              <a:xfrm>
                <a:off x="35661600"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 name="曲線コネクタ 96"/>
              <xdr:cNvCxnSpPr/>
            </xdr:nvCxnSpPr>
            <xdr:spPr>
              <a:xfrm>
                <a:off x="38233350"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30" name="グループ化 229"/>
              <xdr:cNvGrpSpPr/>
            </xdr:nvGrpSpPr>
            <xdr:grpSpPr>
              <a:xfrm>
                <a:off x="14154150" y="6515100"/>
                <a:ext cx="15192375" cy="619125"/>
                <a:chOff x="14144630" y="5238750"/>
                <a:chExt cx="15192370" cy="619125"/>
              </a:xfrm>
            </xdr:grpSpPr>
            <xdr:cxnSp macro="">
              <xdr:nvCxnSpPr>
                <xdr:cNvPr id="30" name="曲線コネクタ 29"/>
                <xdr:cNvCxnSpPr/>
              </xdr:nvCxnSpPr>
              <xdr:spPr>
                <a:xfrm flipV="1">
                  <a:off x="14144630"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曲線コネクタ 78"/>
                <xdr:cNvCxnSpPr/>
              </xdr:nvCxnSpPr>
              <xdr:spPr>
                <a:xfrm flipV="1">
                  <a:off x="16668756"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曲線コネクタ 79"/>
                <xdr:cNvCxnSpPr/>
              </xdr:nvCxnSpPr>
              <xdr:spPr>
                <a:xfrm>
                  <a:off x="17954632"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曲線コネクタ 80"/>
                <xdr:cNvCxnSpPr/>
              </xdr:nvCxnSpPr>
              <xdr:spPr>
                <a:xfrm flipV="1">
                  <a:off x="19211932"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曲線コネクタ 81"/>
                <xdr:cNvCxnSpPr/>
              </xdr:nvCxnSpPr>
              <xdr:spPr>
                <a:xfrm>
                  <a:off x="20469235"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曲線コネクタ 82"/>
                <xdr:cNvCxnSpPr/>
              </xdr:nvCxnSpPr>
              <xdr:spPr>
                <a:xfrm flipV="1">
                  <a:off x="21736059"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曲線コネクタ 83"/>
                <xdr:cNvCxnSpPr/>
              </xdr:nvCxnSpPr>
              <xdr:spPr>
                <a:xfrm>
                  <a:off x="23040987"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曲線コネクタ 84"/>
                <xdr:cNvCxnSpPr/>
              </xdr:nvCxnSpPr>
              <xdr:spPr>
                <a:xfrm flipV="1">
                  <a:off x="24336386" y="5238750"/>
                  <a:ext cx="12096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曲線コネクタ 85"/>
                <xdr:cNvCxnSpPr/>
              </xdr:nvCxnSpPr>
              <xdr:spPr>
                <a:xfrm>
                  <a:off x="25527012" y="5238750"/>
                  <a:ext cx="1304925"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曲線コネクタ 87"/>
                <xdr:cNvCxnSpPr/>
              </xdr:nvCxnSpPr>
              <xdr:spPr>
                <a:xfrm flipV="1">
                  <a:off x="26831933" y="5238750"/>
                  <a:ext cx="12096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曲線コネクタ 112"/>
                <xdr:cNvCxnSpPr/>
              </xdr:nvCxnSpPr>
              <xdr:spPr>
                <a:xfrm>
                  <a:off x="28032075" y="5238750"/>
                  <a:ext cx="1304925"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120" name="グループ化 119"/>
          <xdr:cNvGrpSpPr/>
        </xdr:nvGrpSpPr>
        <xdr:grpSpPr>
          <a:xfrm>
            <a:off x="1" y="7715247"/>
            <a:ext cx="9563100" cy="123829"/>
            <a:chOff x="14154150" y="6515100"/>
            <a:chExt cx="25365074" cy="619141"/>
          </a:xfrm>
        </xdr:grpSpPr>
        <xdr:cxnSp macro="">
          <xdr:nvCxnSpPr>
            <xdr:cNvPr id="121" name="曲線コネクタ 120"/>
            <xdr:cNvCxnSpPr/>
          </xdr:nvCxnSpPr>
          <xdr:spPr>
            <a:xfrm>
              <a:off x="15440025" y="6515100"/>
              <a:ext cx="1285875"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2" name="グループ化 121"/>
            <xdr:cNvGrpSpPr/>
          </xdr:nvGrpSpPr>
          <xdr:grpSpPr>
            <a:xfrm>
              <a:off x="14154150" y="6515100"/>
              <a:ext cx="25365074" cy="619141"/>
              <a:chOff x="14154150" y="6515100"/>
              <a:chExt cx="25365075" cy="619141"/>
            </a:xfrm>
          </xdr:grpSpPr>
          <xdr:cxnSp macro="">
            <xdr:nvCxnSpPr>
              <xdr:cNvPr id="123" name="曲線コネクタ 122"/>
              <xdr:cNvCxnSpPr/>
            </xdr:nvCxnSpPr>
            <xdr:spPr>
              <a:xfrm flipV="1">
                <a:off x="3442335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 name="曲線コネクタ 123"/>
              <xdr:cNvCxnSpPr/>
            </xdr:nvCxnSpPr>
            <xdr:spPr>
              <a:xfrm flipV="1">
                <a:off x="36947476"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 name="曲線コネクタ 124"/>
              <xdr:cNvCxnSpPr/>
            </xdr:nvCxnSpPr>
            <xdr:spPr>
              <a:xfrm flipV="1">
                <a:off x="2933700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 name="曲線コネクタ 125"/>
              <xdr:cNvCxnSpPr/>
            </xdr:nvCxnSpPr>
            <xdr:spPr>
              <a:xfrm>
                <a:off x="3061335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 name="曲線コネクタ 126"/>
              <xdr:cNvCxnSpPr/>
            </xdr:nvCxnSpPr>
            <xdr:spPr>
              <a:xfrm flipV="1">
                <a:off x="31861126"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 name="曲線コネクタ 127"/>
              <xdr:cNvCxnSpPr/>
            </xdr:nvCxnSpPr>
            <xdr:spPr>
              <a:xfrm>
                <a:off x="33147001"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9" name="曲線コネクタ 128"/>
              <xdr:cNvCxnSpPr/>
            </xdr:nvCxnSpPr>
            <xdr:spPr>
              <a:xfrm>
                <a:off x="35661600"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 name="曲線コネクタ 129"/>
              <xdr:cNvCxnSpPr/>
            </xdr:nvCxnSpPr>
            <xdr:spPr>
              <a:xfrm>
                <a:off x="38233350" y="651510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1" name="グループ化 130"/>
              <xdr:cNvGrpSpPr/>
            </xdr:nvGrpSpPr>
            <xdr:grpSpPr>
              <a:xfrm>
                <a:off x="14154150" y="6515100"/>
                <a:ext cx="15192375" cy="619125"/>
                <a:chOff x="14144630" y="5238750"/>
                <a:chExt cx="15192370" cy="619125"/>
              </a:xfrm>
            </xdr:grpSpPr>
            <xdr:cxnSp macro="">
              <xdr:nvCxnSpPr>
                <xdr:cNvPr id="132" name="曲線コネクタ 131"/>
                <xdr:cNvCxnSpPr/>
              </xdr:nvCxnSpPr>
              <xdr:spPr>
                <a:xfrm flipV="1">
                  <a:off x="14144630"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 name="曲線コネクタ 132"/>
                <xdr:cNvCxnSpPr/>
              </xdr:nvCxnSpPr>
              <xdr:spPr>
                <a:xfrm flipV="1">
                  <a:off x="16668756"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 name="曲線コネクタ 133"/>
                <xdr:cNvCxnSpPr/>
              </xdr:nvCxnSpPr>
              <xdr:spPr>
                <a:xfrm>
                  <a:off x="17954632"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曲線コネクタ 134"/>
                <xdr:cNvCxnSpPr/>
              </xdr:nvCxnSpPr>
              <xdr:spPr>
                <a:xfrm flipV="1">
                  <a:off x="19211932"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曲線コネクタ 135"/>
                <xdr:cNvCxnSpPr/>
              </xdr:nvCxnSpPr>
              <xdr:spPr>
                <a:xfrm>
                  <a:off x="20469235"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曲線コネクタ 136"/>
                <xdr:cNvCxnSpPr/>
              </xdr:nvCxnSpPr>
              <xdr:spPr>
                <a:xfrm flipV="1">
                  <a:off x="21736059"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 name="曲線コネクタ 137"/>
                <xdr:cNvCxnSpPr/>
              </xdr:nvCxnSpPr>
              <xdr:spPr>
                <a:xfrm>
                  <a:off x="23040987" y="5238750"/>
                  <a:ext cx="12858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 name="曲線コネクタ 138"/>
                <xdr:cNvCxnSpPr/>
              </xdr:nvCxnSpPr>
              <xdr:spPr>
                <a:xfrm flipV="1">
                  <a:off x="24336386" y="5238750"/>
                  <a:ext cx="12096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曲線コネクタ 139"/>
                <xdr:cNvCxnSpPr/>
              </xdr:nvCxnSpPr>
              <xdr:spPr>
                <a:xfrm>
                  <a:off x="25527012" y="5238750"/>
                  <a:ext cx="1304925"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 name="曲線コネクタ 140"/>
                <xdr:cNvCxnSpPr/>
              </xdr:nvCxnSpPr>
              <xdr:spPr>
                <a:xfrm flipV="1">
                  <a:off x="26831933" y="5238750"/>
                  <a:ext cx="1209676"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 name="曲線コネクタ 141"/>
                <xdr:cNvCxnSpPr/>
              </xdr:nvCxnSpPr>
              <xdr:spPr>
                <a:xfrm>
                  <a:off x="28032075" y="5238750"/>
                  <a:ext cx="1304925" cy="619125"/>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9</xdr:col>
      <xdr:colOff>35725</xdr:colOff>
      <xdr:row>20</xdr:row>
      <xdr:rowOff>47623</xdr:rowOff>
    </xdr:from>
    <xdr:to>
      <xdr:col>12</xdr:col>
      <xdr:colOff>404816</xdr:colOff>
      <xdr:row>21</xdr:row>
      <xdr:rowOff>154780</xdr:rowOff>
    </xdr:to>
    <xdr:sp macro="" textlink="">
      <xdr:nvSpPr>
        <xdr:cNvPr id="4" name="左中かっこ 3"/>
        <xdr:cNvSpPr/>
      </xdr:nvSpPr>
      <xdr:spPr>
        <a:xfrm rot="16200000">
          <a:off x="7137801" y="8399859"/>
          <a:ext cx="285751" cy="1797841"/>
        </a:xfrm>
        <a:prstGeom prst="leftBrace">
          <a:avLst>
            <a:gd name="adj1" fmla="val 50000"/>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250035</xdr:colOff>
      <xdr:row>19</xdr:row>
      <xdr:rowOff>595310</xdr:rowOff>
    </xdr:from>
    <xdr:to>
      <xdr:col>8</xdr:col>
      <xdr:colOff>357188</xdr:colOff>
      <xdr:row>21</xdr:row>
      <xdr:rowOff>107154</xdr:rowOff>
    </xdr:to>
    <xdr:sp macro="" textlink="">
      <xdr:nvSpPr>
        <xdr:cNvPr id="106" name="左中かっこ 105"/>
        <xdr:cNvSpPr/>
      </xdr:nvSpPr>
      <xdr:spPr>
        <a:xfrm rot="16200000">
          <a:off x="4780361" y="9233296"/>
          <a:ext cx="285751" cy="2464591"/>
        </a:xfrm>
        <a:prstGeom prst="leftBrace">
          <a:avLst>
            <a:gd name="adj1" fmla="val 50000"/>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horzOverflow="clip" rtlCol="0" anchor="t"/>
      <a:lstStyle>
        <a:defPPr algn="l">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showGridLines="0" tabSelected="1" zoomScale="80" zoomScaleNormal="80" workbookViewId="0">
      <selection activeCell="O7" sqref="O7"/>
    </sheetView>
  </sheetViews>
  <sheetFormatPr defaultRowHeight="14.25" x14ac:dyDescent="0.15"/>
  <cols>
    <col min="1" max="1" width="2.125" style="1" customWidth="1"/>
    <col min="2" max="2" width="4.625" style="4" customWidth="1"/>
    <col min="3" max="3" width="18.625" style="1" customWidth="1"/>
    <col min="4" max="4" width="15.625" style="1" customWidth="1"/>
    <col min="5" max="5" width="5.625" style="1" customWidth="1"/>
    <col min="6" max="6" width="12.625" style="1" customWidth="1"/>
    <col min="7" max="7" width="5.625" style="44" customWidth="1"/>
    <col min="8" max="8" width="12.625" style="4" customWidth="1"/>
    <col min="9" max="9" width="5.625" style="1" customWidth="1"/>
    <col min="10" max="10" width="6.625" style="1" customWidth="1"/>
    <col min="11" max="11" width="5.625" style="1" customWidth="1"/>
    <col min="12" max="12" width="6.625" style="1" customWidth="1"/>
    <col min="13" max="13" width="5.625" style="1" customWidth="1"/>
    <col min="14" max="14" width="6.5" style="4" customWidth="1"/>
    <col min="15" max="15" width="58.75" style="1" customWidth="1"/>
    <col min="16" max="28" width="16.625" style="1" customWidth="1"/>
    <col min="29" max="16384" width="9" style="1"/>
  </cols>
  <sheetData>
    <row r="1" spans="2:15" ht="27.75" customHeight="1" x14ac:dyDescent="0.15">
      <c r="B1" s="62" t="s">
        <v>20</v>
      </c>
      <c r="C1" s="63"/>
      <c r="D1" s="64"/>
    </row>
    <row r="2" spans="2:15" ht="6.75" customHeight="1" x14ac:dyDescent="0.15">
      <c r="B2" s="33"/>
      <c r="C2" s="33"/>
      <c r="D2" s="33"/>
    </row>
    <row r="3" spans="2:15" ht="37.5" customHeight="1" x14ac:dyDescent="0.15">
      <c r="B3" s="82" t="s">
        <v>18</v>
      </c>
      <c r="C3" s="82"/>
      <c r="D3" s="82"/>
      <c r="E3" s="82"/>
      <c r="F3" s="82"/>
      <c r="G3" s="82"/>
      <c r="H3" s="82"/>
      <c r="I3" s="82"/>
      <c r="J3" s="82"/>
      <c r="K3" s="82"/>
      <c r="L3" s="82"/>
      <c r="M3" s="82"/>
      <c r="N3" s="82"/>
      <c r="O3" s="82"/>
    </row>
    <row r="4" spans="2:15" ht="33" customHeight="1" x14ac:dyDescent="0.2">
      <c r="B4" s="2"/>
      <c r="C4" s="3"/>
      <c r="D4" s="3"/>
      <c r="E4" s="3"/>
      <c r="F4" s="3"/>
      <c r="G4" s="45"/>
      <c r="H4" s="100" t="s">
        <v>32</v>
      </c>
      <c r="I4" s="100"/>
      <c r="J4" s="101" t="s">
        <v>33</v>
      </c>
      <c r="K4" s="101"/>
      <c r="L4" s="101"/>
      <c r="M4" s="101"/>
    </row>
    <row r="5" spans="2:15" ht="11.25" customHeight="1" thickBot="1" x14ac:dyDescent="0.2"/>
    <row r="6" spans="2:15" ht="24" customHeight="1" x14ac:dyDescent="0.15">
      <c r="B6" s="97" t="s">
        <v>0</v>
      </c>
      <c r="C6" s="94" t="s">
        <v>1</v>
      </c>
      <c r="D6" s="88" t="s">
        <v>4</v>
      </c>
      <c r="E6" s="89"/>
      <c r="F6" s="85" t="s">
        <v>17</v>
      </c>
      <c r="G6" s="86"/>
      <c r="H6" s="86"/>
      <c r="I6" s="87"/>
      <c r="J6" s="58" t="s">
        <v>3</v>
      </c>
      <c r="K6" s="106"/>
      <c r="L6" s="110" t="s">
        <v>24</v>
      </c>
      <c r="M6" s="111"/>
    </row>
    <row r="7" spans="2:15" ht="30" customHeight="1" x14ac:dyDescent="0.15">
      <c r="B7" s="98"/>
      <c r="C7" s="95"/>
      <c r="D7" s="90"/>
      <c r="E7" s="91"/>
      <c r="F7" s="118" t="s">
        <v>34</v>
      </c>
      <c r="G7" s="119"/>
      <c r="H7" s="83" t="s">
        <v>19</v>
      </c>
      <c r="I7" s="84"/>
      <c r="J7" s="107"/>
      <c r="K7" s="108"/>
      <c r="L7" s="112"/>
      <c r="M7" s="113"/>
    </row>
    <row r="8" spans="2:15" ht="24" customHeight="1" thickBot="1" x14ac:dyDescent="0.2">
      <c r="B8" s="99"/>
      <c r="C8" s="96"/>
      <c r="D8" s="92"/>
      <c r="E8" s="93"/>
      <c r="F8" s="102" t="s">
        <v>31</v>
      </c>
      <c r="G8" s="103"/>
      <c r="H8" s="104" t="s">
        <v>30</v>
      </c>
      <c r="I8" s="105"/>
      <c r="J8" s="60"/>
      <c r="K8" s="109"/>
      <c r="L8" s="114"/>
      <c r="M8" s="115"/>
    </row>
    <row r="9" spans="2:15" ht="48" customHeight="1" x14ac:dyDescent="0.15">
      <c r="B9" s="13">
        <v>1</v>
      </c>
      <c r="C9" s="14" t="s">
        <v>6</v>
      </c>
      <c r="D9" s="46">
        <v>4512</v>
      </c>
      <c r="E9" s="47" t="s">
        <v>13</v>
      </c>
      <c r="F9" s="24">
        <v>1</v>
      </c>
      <c r="G9" s="35" t="s">
        <v>15</v>
      </c>
      <c r="H9" s="26"/>
      <c r="I9" s="39" t="s">
        <v>15</v>
      </c>
      <c r="J9" s="116" t="s">
        <v>14</v>
      </c>
      <c r="K9" s="117"/>
      <c r="L9" s="80" t="s">
        <v>14</v>
      </c>
      <c r="M9" s="81"/>
      <c r="O9" s="6" t="s">
        <v>21</v>
      </c>
    </row>
    <row r="10" spans="2:15" ht="48" customHeight="1" x14ac:dyDescent="0.15">
      <c r="B10" s="12">
        <v>2</v>
      </c>
      <c r="C10" s="5" t="s">
        <v>8</v>
      </c>
      <c r="D10" s="48">
        <f>4512+3063</f>
        <v>7575</v>
      </c>
      <c r="E10" s="49" t="s">
        <v>13</v>
      </c>
      <c r="F10" s="11"/>
      <c r="G10" s="36" t="s">
        <v>15</v>
      </c>
      <c r="H10" s="28">
        <v>1</v>
      </c>
      <c r="I10" s="37" t="s">
        <v>15</v>
      </c>
      <c r="J10" s="71" t="s">
        <v>14</v>
      </c>
      <c r="K10" s="72"/>
      <c r="L10" s="67" t="s">
        <v>14</v>
      </c>
      <c r="M10" s="68"/>
      <c r="O10" s="6" t="s">
        <v>27</v>
      </c>
    </row>
    <row r="11" spans="2:15" ht="48" customHeight="1" x14ac:dyDescent="0.15">
      <c r="B11" s="12">
        <v>3</v>
      </c>
      <c r="C11" s="5" t="s">
        <v>2</v>
      </c>
      <c r="D11" s="48">
        <v>4512</v>
      </c>
      <c r="E11" s="49" t="s">
        <v>13</v>
      </c>
      <c r="F11" s="25">
        <v>1</v>
      </c>
      <c r="G11" s="36" t="s">
        <v>15</v>
      </c>
      <c r="H11" s="27"/>
      <c r="I11" s="37" t="s">
        <v>15</v>
      </c>
      <c r="J11" s="71" t="s">
        <v>14</v>
      </c>
      <c r="K11" s="72"/>
      <c r="L11" s="67" t="s">
        <v>14</v>
      </c>
      <c r="M11" s="68"/>
      <c r="O11" s="6" t="s">
        <v>22</v>
      </c>
    </row>
    <row r="12" spans="2:15" ht="48" customHeight="1" x14ac:dyDescent="0.15">
      <c r="B12" s="12">
        <v>4</v>
      </c>
      <c r="C12" s="5" t="s">
        <v>7</v>
      </c>
      <c r="D12" s="48">
        <v>4512</v>
      </c>
      <c r="E12" s="49" t="s">
        <v>13</v>
      </c>
      <c r="F12" s="25">
        <v>1</v>
      </c>
      <c r="G12" s="36" t="s">
        <v>15</v>
      </c>
      <c r="H12" s="27"/>
      <c r="I12" s="37" t="s">
        <v>15</v>
      </c>
      <c r="J12" s="71" t="s">
        <v>14</v>
      </c>
      <c r="K12" s="72"/>
      <c r="L12" s="67" t="s">
        <v>14</v>
      </c>
      <c r="M12" s="68"/>
      <c r="O12" s="6" t="s">
        <v>25</v>
      </c>
    </row>
    <row r="13" spans="2:15" ht="48" customHeight="1" x14ac:dyDescent="0.15">
      <c r="B13" s="12">
        <v>5</v>
      </c>
      <c r="C13" s="5" t="s">
        <v>9</v>
      </c>
      <c r="D13" s="48">
        <v>4512</v>
      </c>
      <c r="E13" s="49" t="s">
        <v>13</v>
      </c>
      <c r="F13" s="25">
        <v>1</v>
      </c>
      <c r="G13" s="36" t="s">
        <v>15</v>
      </c>
      <c r="H13" s="27"/>
      <c r="I13" s="37" t="s">
        <v>15</v>
      </c>
      <c r="J13" s="71" t="s">
        <v>14</v>
      </c>
      <c r="K13" s="72"/>
      <c r="L13" s="67" t="s">
        <v>14</v>
      </c>
      <c r="M13" s="68"/>
      <c r="O13" s="6" t="s">
        <v>28</v>
      </c>
    </row>
    <row r="14" spans="2:15" ht="48" customHeight="1" x14ac:dyDescent="0.15">
      <c r="B14" s="12">
        <v>6</v>
      </c>
      <c r="C14" s="5" t="s">
        <v>10</v>
      </c>
      <c r="D14" s="48">
        <v>4512</v>
      </c>
      <c r="E14" s="49" t="s">
        <v>13</v>
      </c>
      <c r="F14" s="11"/>
      <c r="G14" s="36" t="s">
        <v>15</v>
      </c>
      <c r="H14" s="28">
        <v>1</v>
      </c>
      <c r="I14" s="37" t="s">
        <v>15</v>
      </c>
      <c r="J14" s="71" t="s">
        <v>14</v>
      </c>
      <c r="K14" s="72"/>
      <c r="L14" s="67" t="s">
        <v>14</v>
      </c>
      <c r="M14" s="68"/>
      <c r="O14" s="29" t="s">
        <v>29</v>
      </c>
    </row>
    <row r="15" spans="2:15" ht="48" customHeight="1" x14ac:dyDescent="0.15">
      <c r="B15" s="12">
        <v>7</v>
      </c>
      <c r="C15" s="5" t="s">
        <v>11</v>
      </c>
      <c r="D15" s="48">
        <f>4512+3063+3063</f>
        <v>10638</v>
      </c>
      <c r="E15" s="49" t="s">
        <v>13</v>
      </c>
      <c r="F15" s="11">
        <v>1</v>
      </c>
      <c r="G15" s="36" t="s">
        <v>15</v>
      </c>
      <c r="H15" s="28"/>
      <c r="I15" s="37" t="s">
        <v>15</v>
      </c>
      <c r="J15" s="71" t="s">
        <v>14</v>
      </c>
      <c r="K15" s="72"/>
      <c r="L15" s="67" t="s">
        <v>14</v>
      </c>
      <c r="M15" s="68"/>
      <c r="O15" s="6" t="s">
        <v>26</v>
      </c>
    </row>
    <row r="16" spans="2:15" ht="48" customHeight="1" x14ac:dyDescent="0.15">
      <c r="B16" s="12">
        <v>8</v>
      </c>
      <c r="C16" s="5" t="s">
        <v>12</v>
      </c>
      <c r="D16" s="48">
        <v>4512</v>
      </c>
      <c r="E16" s="49" t="s">
        <v>13</v>
      </c>
      <c r="F16" s="11"/>
      <c r="G16" s="36" t="s">
        <v>15</v>
      </c>
      <c r="H16" s="28">
        <v>1</v>
      </c>
      <c r="I16" s="37" t="s">
        <v>15</v>
      </c>
      <c r="J16" s="71" t="s">
        <v>14</v>
      </c>
      <c r="K16" s="72"/>
      <c r="L16" s="67" t="s">
        <v>14</v>
      </c>
      <c r="M16" s="68"/>
      <c r="O16" s="6" t="s">
        <v>23</v>
      </c>
    </row>
    <row r="17" spans="2:18" s="7" customFormat="1" ht="24" customHeight="1" x14ac:dyDescent="0.15">
      <c r="B17" s="11"/>
      <c r="C17" s="8"/>
      <c r="D17" s="50"/>
      <c r="E17" s="51"/>
      <c r="F17" s="8"/>
      <c r="G17" s="37"/>
      <c r="H17" s="11"/>
      <c r="I17" s="37"/>
      <c r="J17" s="9"/>
      <c r="K17" s="10"/>
      <c r="L17" s="10"/>
      <c r="M17" s="10"/>
      <c r="N17" s="34"/>
      <c r="R17" s="9"/>
    </row>
    <row r="18" spans="2:18" ht="48" customHeight="1" thickBot="1" x14ac:dyDescent="0.2">
      <c r="B18" s="16">
        <v>20</v>
      </c>
      <c r="C18" s="18"/>
      <c r="D18" s="52"/>
      <c r="E18" s="53" t="s">
        <v>13</v>
      </c>
      <c r="F18" s="19"/>
      <c r="G18" s="38" t="s">
        <v>15</v>
      </c>
      <c r="H18" s="20"/>
      <c r="I18" s="40" t="s">
        <v>15</v>
      </c>
      <c r="J18" s="69" t="s">
        <v>14</v>
      </c>
      <c r="K18" s="70"/>
      <c r="L18" s="73" t="s">
        <v>14</v>
      </c>
      <c r="M18" s="74"/>
    </row>
    <row r="19" spans="2:18" ht="21" customHeight="1" x14ac:dyDescent="0.15">
      <c r="B19" s="58" t="s">
        <v>5</v>
      </c>
      <c r="C19" s="59"/>
      <c r="D19" s="54"/>
      <c r="E19" s="55"/>
      <c r="F19" s="21"/>
      <c r="G19" s="43" t="s">
        <v>15</v>
      </c>
      <c r="H19" s="17"/>
      <c r="I19" s="41" t="s">
        <v>15</v>
      </c>
      <c r="J19" s="15"/>
      <c r="K19" s="22" t="s">
        <v>15</v>
      </c>
      <c r="L19" s="42"/>
      <c r="M19" s="23" t="s">
        <v>15</v>
      </c>
    </row>
    <row r="20" spans="2:18" ht="47.25" customHeight="1" thickBot="1" x14ac:dyDescent="0.2">
      <c r="B20" s="60"/>
      <c r="C20" s="61"/>
      <c r="D20" s="56">
        <f>SUM(D9:D18)</f>
        <v>45285</v>
      </c>
      <c r="E20" s="57" t="s">
        <v>16</v>
      </c>
      <c r="F20" s="75">
        <f>SUM(F9:F18)</f>
        <v>5</v>
      </c>
      <c r="G20" s="76"/>
      <c r="H20" s="77">
        <f>SUM(H9:H18)</f>
        <v>3</v>
      </c>
      <c r="I20" s="78"/>
      <c r="J20" s="65">
        <v>2</v>
      </c>
      <c r="K20" s="79"/>
      <c r="L20" s="65">
        <v>1</v>
      </c>
      <c r="M20" s="66"/>
      <c r="O20" s="30"/>
    </row>
    <row r="21" spans="2:18" x14ac:dyDescent="0.15">
      <c r="O21" s="31"/>
    </row>
    <row r="22" spans="2:18" x14ac:dyDescent="0.15">
      <c r="D22" s="32"/>
    </row>
  </sheetData>
  <mergeCells count="37">
    <mergeCell ref="L9:M9"/>
    <mergeCell ref="B3:O3"/>
    <mergeCell ref="F7:G7"/>
    <mergeCell ref="H7:I7"/>
    <mergeCell ref="F6:I6"/>
    <mergeCell ref="D6:E8"/>
    <mergeCell ref="C6:C8"/>
    <mergeCell ref="B6:B8"/>
    <mergeCell ref="H4:I4"/>
    <mergeCell ref="J4:M4"/>
    <mergeCell ref="F8:G8"/>
    <mergeCell ref="H8:I8"/>
    <mergeCell ref="J6:K8"/>
    <mergeCell ref="L6:M8"/>
    <mergeCell ref="J9:K9"/>
    <mergeCell ref="J20:K20"/>
    <mergeCell ref="L10:M10"/>
    <mergeCell ref="J11:K11"/>
    <mergeCell ref="J13:K13"/>
    <mergeCell ref="J14:K14"/>
    <mergeCell ref="J12:K12"/>
    <mergeCell ref="B19:C20"/>
    <mergeCell ref="B1:D1"/>
    <mergeCell ref="L20:M20"/>
    <mergeCell ref="L15:M15"/>
    <mergeCell ref="L16:M16"/>
    <mergeCell ref="J18:K18"/>
    <mergeCell ref="J15:K15"/>
    <mergeCell ref="J16:K16"/>
    <mergeCell ref="L18:M18"/>
    <mergeCell ref="L11:M11"/>
    <mergeCell ref="L12:M12"/>
    <mergeCell ref="L13:M13"/>
    <mergeCell ref="J10:K10"/>
    <mergeCell ref="L14:M14"/>
    <mergeCell ref="F20:G20"/>
    <mergeCell ref="H20:I20"/>
  </mergeCells>
  <phoneticPr fontId="2"/>
  <pageMargins left="0.43" right="0.15748031496062992" top="0.43307086614173229" bottom="0.17" header="0.31496062992125984" footer="0.18"/>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(46､AF用）</vt:lpstr>
      <vt:lpstr>'(46､AF用）'!Print_Area</vt:lpstr>
      <vt:lpstr>'(46､AF用）'!Print_Titles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201501</dc:creator>
  <cp:lastModifiedBy>201810</cp:lastModifiedBy>
  <cp:lastPrinted>2024-03-12T01:42:08Z</cp:lastPrinted>
  <dcterms:created xsi:type="dcterms:W3CDTF">2016-11-01T02:34:49Z</dcterms:created>
  <dcterms:modified xsi:type="dcterms:W3CDTF">2024-03-26T07:06:16Z</dcterms:modified>
</cp:coreProperties>
</file>