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sv1822\介護保険課\12指導係\0100■居宅サービス\0109報酬関係等\50報酬改定\HP掲載\正式版\サービス提供体制強化加算\"/>
    </mc:Choice>
  </mc:AlternateContent>
  <bookViews>
    <workbookView xWindow="480" yWindow="105" windowWidth="18315" windowHeight="11760"/>
  </bookViews>
  <sheets>
    <sheet name="チェック表" sheetId="3" r:id="rId1"/>
  </sheets>
  <calcPr calcId="162913"/>
</workbook>
</file>

<file path=xl/calcChain.xml><?xml version="1.0" encoding="utf-8"?>
<calcChain xmlns="http://schemas.openxmlformats.org/spreadsheetml/2006/main">
  <c r="N20" i="3" l="1"/>
  <c r="N21" i="3"/>
  <c r="N22" i="3"/>
  <c r="N23" i="3"/>
  <c r="N24" i="3"/>
  <c r="N25" i="3"/>
  <c r="N26" i="3"/>
  <c r="N27" i="3"/>
  <c r="N28" i="3"/>
  <c r="N29" i="3"/>
  <c r="N19" i="3"/>
  <c r="N30" i="3" s="1"/>
  <c r="M30" i="3" s="1"/>
  <c r="N43" i="3"/>
  <c r="L43" i="3"/>
  <c r="H43" i="3"/>
  <c r="F43" i="3"/>
  <c r="N42" i="3"/>
  <c r="L42" i="3"/>
  <c r="H42" i="3"/>
  <c r="F42" i="3"/>
  <c r="N41" i="3"/>
  <c r="N44" i="3"/>
  <c r="L41" i="3"/>
  <c r="L44" i="3" s="1"/>
  <c r="H41" i="3"/>
  <c r="H44" i="3"/>
  <c r="G44" i="3" s="1"/>
  <c r="F41" i="3"/>
  <c r="F44" i="3"/>
  <c r="J45" i="3" s="1"/>
  <c r="L29" i="3"/>
  <c r="H29" i="3"/>
  <c r="F29" i="3"/>
  <c r="L28" i="3"/>
  <c r="H28" i="3"/>
  <c r="F28" i="3"/>
  <c r="L27" i="3"/>
  <c r="H27" i="3"/>
  <c r="F27" i="3"/>
  <c r="L26" i="3"/>
  <c r="H26" i="3"/>
  <c r="F26" i="3"/>
  <c r="L25" i="3"/>
  <c r="H25" i="3"/>
  <c r="F25" i="3"/>
  <c r="L24" i="3"/>
  <c r="H24" i="3"/>
  <c r="F24" i="3"/>
  <c r="F30" i="3" s="1"/>
  <c r="L23" i="3"/>
  <c r="H23" i="3"/>
  <c r="F23" i="3"/>
  <c r="L22" i="3"/>
  <c r="H22" i="3"/>
  <c r="F22" i="3"/>
  <c r="L21" i="3"/>
  <c r="L30" i="3" s="1"/>
  <c r="H21" i="3"/>
  <c r="F21" i="3"/>
  <c r="L20" i="3"/>
  <c r="H20" i="3"/>
  <c r="F20" i="3"/>
  <c r="L19" i="3"/>
  <c r="H19" i="3"/>
  <c r="H30" i="3"/>
  <c r="G30" i="3" s="1"/>
  <c r="F19" i="3"/>
  <c r="K44" i="3" l="1"/>
  <c r="P45" i="3"/>
  <c r="L45" i="3"/>
  <c r="K45" i="3" s="1"/>
  <c r="N45" i="3"/>
  <c r="M45" i="3" s="1"/>
  <c r="J31" i="3"/>
  <c r="E30" i="3"/>
  <c r="I31" i="3" s="1"/>
  <c r="F31" i="3"/>
  <c r="E31" i="3" s="1"/>
  <c r="H31" i="3"/>
  <c r="G31" i="3" s="1"/>
  <c r="L31" i="3"/>
  <c r="K31" i="3" s="1"/>
  <c r="K30" i="3"/>
  <c r="O31" i="3" s="1"/>
  <c r="N31" i="3"/>
  <c r="M31" i="3" s="1"/>
  <c r="P31" i="3"/>
  <c r="M44" i="3"/>
  <c r="H45" i="3"/>
  <c r="G45" i="3" s="1"/>
  <c r="E44" i="3"/>
  <c r="I45" i="3" s="1"/>
  <c r="F45" i="3"/>
  <c r="E45" i="3" s="1"/>
  <c r="O45" i="3" l="1"/>
</calcChain>
</file>

<file path=xl/sharedStrings.xml><?xml version="1.0" encoding="utf-8"?>
<sst xmlns="http://schemas.openxmlformats.org/spreadsheetml/2006/main" count="85" uniqueCount="55">
  <si>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</si>
  <si>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</si>
  <si>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資格を証する書類：介護福祉士登録証の写、看護師免許証・准看護師免許証・理学療法士免許証・作業療法士免許証・言語聴覚士免許証・柔道整復師免許証・あん摩マッサージ指圧師免許証の写等（介護職員としての必要資格はありません。）</t>
    <rPh sb="0" eb="2">
      <t>シカク</t>
    </rPh>
    <rPh sb="3" eb="4">
      <t>ショウ</t>
    </rPh>
    <rPh sb="6" eb="8">
      <t>ショルイ</t>
    </rPh>
    <rPh sb="87" eb="88">
      <t>トウ</t>
    </rPh>
    <rPh sb="89" eb="91">
      <t>カイゴ</t>
    </rPh>
    <rPh sb="91" eb="93">
      <t>ショクイン</t>
    </rPh>
    <rPh sb="97" eb="99">
      <t>ヒツヨウ</t>
    </rPh>
    <rPh sb="99" eb="101">
      <t>シカク</t>
    </rPh>
    <phoneticPr fontId="2"/>
  </si>
  <si>
    <t>例）</t>
    <rPh sb="0" eb="1">
      <t>レイ</t>
    </rPh>
    <phoneticPr fontId="2"/>
  </si>
  <si>
    <t>小数点第２位以下を切捨て</t>
    <rPh sb="0" eb="3">
      <t>ショウスウテン</t>
    </rPh>
    <rPh sb="3" eb="4">
      <t>ダイ</t>
    </rPh>
    <rPh sb="5" eb="6">
      <t>イ</t>
    </rPh>
    <rPh sb="6" eb="8">
      <t>イカ</t>
    </rPh>
    <rPh sb="9" eb="11">
      <t>キリス</t>
    </rPh>
    <phoneticPr fontId="2"/>
  </si>
  <si>
    <t>常勤換算方法：勤務総時間数を常勤職員の１か月の勤務時間数で割る。（時間外は含まない。非常勤職員勤務時間数は、常勤職員勤務時間数を限度）</t>
    <rPh sb="0" eb="2">
      <t>ジョウキン</t>
    </rPh>
    <rPh sb="2" eb="4">
      <t>カンサン</t>
    </rPh>
    <rPh sb="4" eb="6">
      <t>ホウホウ</t>
    </rPh>
    <rPh sb="7" eb="9">
      <t>キンム</t>
    </rPh>
    <rPh sb="9" eb="10">
      <t>ソウ</t>
    </rPh>
    <rPh sb="10" eb="12">
      <t>ジカン</t>
    </rPh>
    <rPh sb="12" eb="13">
      <t>スウ</t>
    </rPh>
    <rPh sb="14" eb="16">
      <t>ジョウキン</t>
    </rPh>
    <rPh sb="16" eb="18">
      <t>ショクイン</t>
    </rPh>
    <rPh sb="19" eb="22">
      <t>イッカゲツ</t>
    </rPh>
    <rPh sb="23" eb="25">
      <t>キンム</t>
    </rPh>
    <rPh sb="25" eb="27">
      <t>ジカン</t>
    </rPh>
    <rPh sb="27" eb="28">
      <t>スウ</t>
    </rPh>
    <rPh sb="29" eb="30">
      <t>ワ</t>
    </rPh>
    <rPh sb="33" eb="36">
      <t>ジカンガイ</t>
    </rPh>
    <rPh sb="37" eb="38">
      <t>フク</t>
    </rPh>
    <rPh sb="42" eb="45">
      <t>ヒジョウキン</t>
    </rPh>
    <rPh sb="45" eb="47">
      <t>ショクイン</t>
    </rPh>
    <rPh sb="47" eb="49">
      <t>キンム</t>
    </rPh>
    <rPh sb="49" eb="51">
      <t>ジカン</t>
    </rPh>
    <rPh sb="51" eb="52">
      <t>スウ</t>
    </rPh>
    <rPh sb="54" eb="56">
      <t>ジョウキン</t>
    </rPh>
    <rPh sb="56" eb="58">
      <t>ショクイン</t>
    </rPh>
    <rPh sb="58" eb="60">
      <t>キンム</t>
    </rPh>
    <rPh sb="60" eb="62">
      <t>ジカン</t>
    </rPh>
    <rPh sb="62" eb="63">
      <t>スウ</t>
    </rPh>
    <rPh sb="64" eb="66">
      <t>ゲンド</t>
    </rPh>
    <phoneticPr fontId="2"/>
  </si>
  <si>
    <t>その他</t>
    <rPh sb="2" eb="3">
      <t>タ</t>
    </rPh>
    <phoneticPr fontId="2"/>
  </si>
  <si>
    <t>以降繰り返し。</t>
  </si>
  <si>
    <t>実際に５月に算定する場合は、２月、３月、４月の三月の平均を計算して、加算要件を満たすこと。</t>
    <rPh sb="0" eb="2">
      <t>ジッサイ</t>
    </rPh>
    <rPh sb="4" eb="5">
      <t>ガツ</t>
    </rPh>
    <rPh sb="6" eb="8">
      <t>サンテイ</t>
    </rPh>
    <rPh sb="10" eb="12">
      <t>バアイ</t>
    </rPh>
    <rPh sb="15" eb="16">
      <t>ガツ</t>
    </rPh>
    <rPh sb="18" eb="19">
      <t>ガツ</t>
    </rPh>
    <rPh sb="21" eb="22">
      <t>ガツ</t>
    </rPh>
    <rPh sb="23" eb="25">
      <t>サンガツ</t>
    </rPh>
    <rPh sb="26" eb="28">
      <t>ヘイキン</t>
    </rPh>
    <rPh sb="29" eb="31">
      <t>ケイサン</t>
    </rPh>
    <rPh sb="34" eb="36">
      <t>カサン</t>
    </rPh>
    <rPh sb="36" eb="38">
      <t>ヨウケン</t>
    </rPh>
    <rPh sb="39" eb="40">
      <t>ミ</t>
    </rPh>
    <phoneticPr fontId="2"/>
  </si>
  <si>
    <t>実際に４月に算定する場合は、１月、２月、３月の三月の平均を計算して、加算要件を満たすこと。</t>
    <rPh sb="0" eb="2">
      <t>ジッサイ</t>
    </rPh>
    <rPh sb="4" eb="5">
      <t>ガツ</t>
    </rPh>
    <rPh sb="6" eb="8">
      <t>サンテイ</t>
    </rPh>
    <rPh sb="10" eb="12">
      <t>バアイ</t>
    </rPh>
    <rPh sb="15" eb="16">
      <t>ガツ</t>
    </rPh>
    <rPh sb="18" eb="19">
      <t>ガツ</t>
    </rPh>
    <rPh sb="21" eb="22">
      <t>ガツ</t>
    </rPh>
    <rPh sb="23" eb="25">
      <t>サンガツ</t>
    </rPh>
    <rPh sb="26" eb="28">
      <t>ヘイキン</t>
    </rPh>
    <rPh sb="29" eb="31">
      <t>ケイサン</t>
    </rPh>
    <rPh sb="34" eb="36">
      <t>カサン</t>
    </rPh>
    <rPh sb="36" eb="38">
      <t>ヨウケン</t>
    </rPh>
    <rPh sb="39" eb="40">
      <t>ミ</t>
    </rPh>
    <phoneticPr fontId="2"/>
  </si>
  <si>
    <t>平均</t>
    <rPh sb="0" eb="2">
      <t>ヘイキン</t>
    </rPh>
    <phoneticPr fontId="2"/>
  </si>
  <si>
    <t>合計</t>
    <rPh sb="0" eb="2">
      <t>ゴウケイ</t>
    </rPh>
    <phoneticPr fontId="2"/>
  </si>
  <si>
    <t>常勤換算、小数点第２位以下切捨て</t>
    <rPh sb="0" eb="2">
      <t>ジョウキン</t>
    </rPh>
    <rPh sb="2" eb="4">
      <t>カンサン</t>
    </rPh>
    <rPh sb="5" eb="8">
      <t>ショウスウテン</t>
    </rPh>
    <rPh sb="8" eb="9">
      <t>ダイ</t>
    </rPh>
    <rPh sb="10" eb="11">
      <t>イ</t>
    </rPh>
    <rPh sb="11" eb="13">
      <t>イカ</t>
    </rPh>
    <rPh sb="13" eb="15">
      <t>キリス</t>
    </rPh>
    <phoneticPr fontId="2"/>
  </si>
  <si>
    <t>割合</t>
    <rPh sb="0" eb="2">
      <t>ワリアイ</t>
    </rPh>
    <phoneticPr fontId="2"/>
  </si>
  <si>
    <t>介護職員数</t>
    <rPh sb="0" eb="2">
      <t>カイゴ</t>
    </rPh>
    <rPh sb="2" eb="4">
      <t>ショクイン</t>
    </rPh>
    <rPh sb="4" eb="5">
      <t>スウ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</si>
  <si>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</si>
  <si>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</si>
  <si>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○加算算定年月日</t>
    <rPh sb="1" eb="3">
      <t>カサン</t>
    </rPh>
    <rPh sb="3" eb="5">
      <t>サンテイ</t>
    </rPh>
    <rPh sb="5" eb="7">
      <t>ネンゲツ</t>
    </rPh>
    <rPh sb="6" eb="7">
      <t>テイネン</t>
    </rPh>
    <rPh sb="7" eb="8">
      <t>ニチ</t>
    </rPh>
    <phoneticPr fontId="2"/>
  </si>
  <si>
    <t>○加算届出年月日</t>
    <rPh sb="1" eb="3">
      <t>カサン</t>
    </rPh>
    <rPh sb="3" eb="5">
      <t>トドケデ</t>
    </rPh>
    <rPh sb="5" eb="7">
      <t>ネンゲツ</t>
    </rPh>
    <rPh sb="6" eb="7">
      <t>テイネン</t>
    </rPh>
    <rPh sb="7" eb="8">
      <t>ニチ</t>
    </rPh>
    <phoneticPr fontId="2"/>
  </si>
  <si>
    <t>所定の割合を下回った場合は、速やかに加算の取下げを届け出ること。</t>
    <rPh sb="0" eb="2">
      <t>ショテイ</t>
    </rPh>
    <rPh sb="3" eb="5">
      <t>ワリアイ</t>
    </rPh>
    <rPh sb="6" eb="8">
      <t>シタマワ</t>
    </rPh>
    <rPh sb="10" eb="12">
      <t>バアイ</t>
    </rPh>
    <rPh sb="14" eb="15">
      <t>スミ</t>
    </rPh>
    <rPh sb="18" eb="20">
      <t>カサン</t>
    </rPh>
    <rPh sb="21" eb="23">
      <t>トリサ</t>
    </rPh>
    <rPh sb="25" eb="26">
      <t>トド</t>
    </rPh>
    <rPh sb="27" eb="28">
      <t>デ</t>
    </rPh>
    <phoneticPr fontId="2"/>
  </si>
  <si>
    <t>届出以降、算定する場合は、常に算定月の前三月を毎月計算し、記録すること。</t>
    <rPh sb="0" eb="2">
      <t>トドケデ</t>
    </rPh>
    <rPh sb="2" eb="4">
      <t>イコウ</t>
    </rPh>
    <rPh sb="5" eb="7">
      <t>サンテイ</t>
    </rPh>
    <rPh sb="9" eb="11">
      <t>バアイ</t>
    </rPh>
    <rPh sb="13" eb="14">
      <t>ツネ</t>
    </rPh>
    <rPh sb="15" eb="17">
      <t>サンテイ</t>
    </rPh>
    <rPh sb="17" eb="18">
      <t>ツキ</t>
    </rPh>
    <rPh sb="19" eb="20">
      <t>マエ</t>
    </rPh>
    <rPh sb="20" eb="21">
      <t>サン</t>
    </rPh>
    <rPh sb="21" eb="22">
      <t>ツキ</t>
    </rPh>
    <rPh sb="23" eb="25">
      <t>マイツキ</t>
    </rPh>
    <rPh sb="25" eb="27">
      <t>ケイサン</t>
    </rPh>
    <rPh sb="29" eb="31">
      <t>キロク</t>
    </rPh>
    <phoneticPr fontId="2"/>
  </si>
  <si>
    <t>加算Ⅱ</t>
    <rPh sb="0" eb="2">
      <t>カサン</t>
    </rPh>
    <phoneticPr fontId="2"/>
  </si>
  <si>
    <t>月</t>
    <rPh sb="0" eb="1">
      <t>ツキ</t>
    </rPh>
    <phoneticPr fontId="2"/>
  </si>
  <si>
    <t>年度</t>
    <rPh sb="0" eb="2">
      <t>ネンド</t>
    </rPh>
    <phoneticPr fontId="2"/>
  </si>
  <si>
    <t>○加算算定年度</t>
    <rPh sb="1" eb="3">
      <t>カサン</t>
    </rPh>
    <rPh sb="3" eb="5">
      <t>サンテイ</t>
    </rPh>
    <rPh sb="5" eb="7">
      <t>ネンド</t>
    </rPh>
    <phoneticPr fontId="2"/>
  </si>
  <si>
    <t>○実績年度</t>
    <rPh sb="1" eb="3">
      <t>ジッセキ</t>
    </rPh>
    <rPh sb="3" eb="5">
      <t>ネンド</t>
    </rPh>
    <phoneticPr fontId="2"/>
  </si>
  <si>
    <t>前年度（３月を除く）の実績が六月以上の事業所</t>
    <rPh sb="0" eb="3">
      <t>ゼンネンド</t>
    </rPh>
    <rPh sb="5" eb="6">
      <t>ガツ</t>
    </rPh>
    <rPh sb="7" eb="8">
      <t>ノゾ</t>
    </rPh>
    <rPh sb="11" eb="13">
      <t>ジッセキ</t>
    </rPh>
    <rPh sb="14" eb="15">
      <t>ロク</t>
    </rPh>
    <rPh sb="15" eb="16">
      <t>ツキ</t>
    </rPh>
    <rPh sb="16" eb="18">
      <t>イジョウ</t>
    </rPh>
    <rPh sb="19" eb="22">
      <t>ジギョウショ</t>
    </rPh>
    <phoneticPr fontId="2"/>
  </si>
  <si>
    <t>計算方法</t>
    <rPh sb="0" eb="2">
      <t>ケイサン</t>
    </rPh>
    <rPh sb="2" eb="4">
      <t>ホウホウ</t>
    </rPh>
    <phoneticPr fontId="2"/>
  </si>
  <si>
    <t>資格、勤続年数については、各月の前月末日で要件を満たしている者。</t>
    <rPh sb="0" eb="2">
      <t>シカク</t>
    </rPh>
    <rPh sb="3" eb="5">
      <t>キンゾク</t>
    </rPh>
    <rPh sb="5" eb="7">
      <t>ネンスウ</t>
    </rPh>
    <rPh sb="13" eb="15">
      <t>カクツキ</t>
    </rPh>
    <rPh sb="16" eb="18">
      <t>ゼンゲツ</t>
    </rPh>
    <rPh sb="18" eb="20">
      <t>マツジツ</t>
    </rPh>
    <rPh sb="21" eb="23">
      <t>ヨウケン</t>
    </rPh>
    <rPh sb="24" eb="25">
      <t>ミ</t>
    </rPh>
    <rPh sb="30" eb="31">
      <t>シャ</t>
    </rPh>
    <phoneticPr fontId="2"/>
  </si>
  <si>
    <t>加算の要件は、割合だけではありません。計算結果以外の要件を満たしていること。</t>
    <rPh sb="0" eb="2">
      <t>カサン</t>
    </rPh>
    <rPh sb="3" eb="5">
      <t>ヨウケン</t>
    </rPh>
    <rPh sb="7" eb="9">
      <t>ワリアイ</t>
    </rPh>
    <rPh sb="19" eb="21">
      <t>ケイサン</t>
    </rPh>
    <rPh sb="21" eb="23">
      <t>ケッカ</t>
    </rPh>
    <rPh sb="23" eb="25">
      <t>イガイ</t>
    </rPh>
    <rPh sb="26" eb="28">
      <t>ヨウケン</t>
    </rPh>
    <rPh sb="29" eb="30">
      <t>ミ</t>
    </rPh>
    <phoneticPr fontId="2"/>
  </si>
  <si>
    <t>実績が三月ない場合は、届出ができません。事業開始後四月目以降届出ができます。</t>
    <rPh sb="0" eb="2">
      <t>ジッセキ</t>
    </rPh>
    <rPh sb="3" eb="4">
      <t>サン</t>
    </rPh>
    <rPh sb="4" eb="5">
      <t>ツキ</t>
    </rPh>
    <rPh sb="7" eb="9">
      <t>バアイ</t>
    </rPh>
    <rPh sb="11" eb="13">
      <t>トドケデ</t>
    </rPh>
    <rPh sb="20" eb="22">
      <t>ジギョウ</t>
    </rPh>
    <rPh sb="22" eb="25">
      <t>カイシゴ</t>
    </rPh>
    <rPh sb="25" eb="26">
      <t>ヨン</t>
    </rPh>
    <rPh sb="26" eb="27">
      <t>ツキ</t>
    </rPh>
    <rPh sb="27" eb="28">
      <t>メ</t>
    </rPh>
    <rPh sb="28" eb="30">
      <t>イコウ</t>
    </rPh>
    <rPh sb="30" eb="32">
      <t>トドケデ</t>
    </rPh>
    <phoneticPr fontId="2"/>
  </si>
  <si>
    <t>前年度の実績が六月ない、新規で事業を開始（指定）又は、事業休止から再開した事業所は、「イ」による計算</t>
    <rPh sb="0" eb="3">
      <t>ゼンネンド</t>
    </rPh>
    <rPh sb="4" eb="6">
      <t>ジッセキ</t>
    </rPh>
    <rPh sb="7" eb="8">
      <t>ロク</t>
    </rPh>
    <rPh sb="8" eb="9">
      <t>ツキ</t>
    </rPh>
    <rPh sb="48" eb="50">
      <t>ケイサン</t>
    </rPh>
    <phoneticPr fontId="2"/>
  </si>
  <si>
    <t>前年度の実績が六月以上ある事業所は、「ア」による計算</t>
    <rPh sb="0" eb="3">
      <t>ゼンネンド</t>
    </rPh>
    <rPh sb="4" eb="6">
      <t>ジッセキ</t>
    </rPh>
    <rPh sb="7" eb="8">
      <t>ロク</t>
    </rPh>
    <rPh sb="8" eb="9">
      <t>ツキ</t>
    </rPh>
    <rPh sb="9" eb="11">
      <t>イジョウ</t>
    </rPh>
    <rPh sb="13" eb="16">
      <t>ジギョウショ</t>
    </rPh>
    <rPh sb="24" eb="26">
      <t>ケイサン</t>
    </rPh>
    <phoneticPr fontId="2"/>
  </si>
  <si>
    <t>再開年月日</t>
    <rPh sb="0" eb="2">
      <t>サイカイ</t>
    </rPh>
    <rPh sb="2" eb="5">
      <t>ネンガッピ</t>
    </rPh>
    <phoneticPr fontId="2"/>
  </si>
  <si>
    <t>指定年月日</t>
    <rPh sb="0" eb="2">
      <t>シテイ</t>
    </rPh>
    <rPh sb="2" eb="5">
      <t>ネンガッピ</t>
    </rPh>
    <phoneticPr fontId="2"/>
  </si>
  <si>
    <t>*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</si>
  <si>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</si>
  <si>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</si>
  <si>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</si>
  <si>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</si>
  <si>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ア</t>
    <phoneticPr fontId="2"/>
  </si>
  <si>
    <t>左のうち、介護福祉士数</t>
    <rPh sb="5" eb="7">
      <t>カイゴ</t>
    </rPh>
    <rPh sb="7" eb="10">
      <t>フクシシ</t>
    </rPh>
    <rPh sb="10" eb="11">
      <t>スウ</t>
    </rPh>
    <phoneticPr fontId="2"/>
  </si>
  <si>
    <t>理学療法士、作業療法士、言語聴覚士、看護職員、介護職員数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6">
      <t>チョウカク</t>
    </rPh>
    <rPh sb="16" eb="17">
      <t>シ</t>
    </rPh>
    <rPh sb="18" eb="20">
      <t>カンゴ</t>
    </rPh>
    <rPh sb="20" eb="22">
      <t>ショクイン</t>
    </rPh>
    <rPh sb="23" eb="25">
      <t>カイゴ</t>
    </rPh>
    <rPh sb="25" eb="27">
      <t>ショクイン</t>
    </rPh>
    <rPh sb="27" eb="28">
      <t>スウ</t>
    </rPh>
    <phoneticPr fontId="2"/>
  </si>
  <si>
    <t>左のうち、勤続年数３年以上の者の数</t>
    <rPh sb="5" eb="7">
      <t>キンゾク</t>
    </rPh>
    <rPh sb="7" eb="9">
      <t>ネンスウ</t>
    </rPh>
    <rPh sb="10" eb="11">
      <t>ネン</t>
    </rPh>
    <rPh sb="11" eb="13">
      <t>イジョウ</t>
    </rPh>
    <rPh sb="14" eb="15">
      <t>モノ</t>
    </rPh>
    <rPh sb="16" eb="17">
      <t>カズ</t>
    </rPh>
    <phoneticPr fontId="2"/>
  </si>
  <si>
    <t>イ</t>
    <phoneticPr fontId="2"/>
  </si>
  <si>
    <t>前年度の実績が六月ない、新規で事業を開始（指定）又は、事業休止から再開した事業所</t>
    <rPh sb="0" eb="3">
      <t>ゼンネンド</t>
    </rPh>
    <rPh sb="4" eb="6">
      <t>ジッセキ</t>
    </rPh>
    <rPh sb="7" eb="8">
      <t>ロク</t>
    </rPh>
    <rPh sb="8" eb="9">
      <t>ツキ</t>
    </rPh>
    <rPh sb="37" eb="40">
      <t>ジギョウショ</t>
    </rPh>
    <phoneticPr fontId="2"/>
  </si>
  <si>
    <t>１２月、１月、２月の三月の実績平均が、加算要件を満たす場合、３月末日までに「４月１日算定開始」届出。</t>
    <rPh sb="2" eb="3">
      <t>ガツ</t>
    </rPh>
    <rPh sb="5" eb="6">
      <t>ガツ</t>
    </rPh>
    <rPh sb="8" eb="9">
      <t>ガツ</t>
    </rPh>
    <rPh sb="10" eb="12">
      <t>サンガツ</t>
    </rPh>
    <rPh sb="13" eb="15">
      <t>ジッセキ</t>
    </rPh>
    <rPh sb="15" eb="17">
      <t>ヘイキン</t>
    </rPh>
    <rPh sb="19" eb="21">
      <t>カサン</t>
    </rPh>
    <rPh sb="21" eb="23">
      <t>ヨウケン</t>
    </rPh>
    <rPh sb="24" eb="25">
      <t>ミ</t>
    </rPh>
    <rPh sb="27" eb="29">
      <t>バアイ</t>
    </rPh>
    <rPh sb="31" eb="32">
      <t>ガツ</t>
    </rPh>
    <rPh sb="32" eb="34">
      <t>マツジツ</t>
    </rPh>
    <rPh sb="39" eb="40">
      <t>ガツ</t>
    </rPh>
    <rPh sb="41" eb="42">
      <t>ニチ</t>
    </rPh>
    <rPh sb="42" eb="44">
      <t>サンテイ</t>
    </rPh>
    <rPh sb="44" eb="46">
      <t>カイシ</t>
    </rPh>
    <rPh sb="47" eb="49">
      <t>トドケデ</t>
    </rPh>
    <phoneticPr fontId="2"/>
  </si>
  <si>
    <t>・</t>
    <phoneticPr fontId="2"/>
  </si>
  <si>
    <t>5.82→</t>
    <phoneticPr fontId="2"/>
  </si>
  <si>
    <t>5.89→</t>
    <phoneticPr fontId="2"/>
  </si>
  <si>
    <t>加算Ⅰイ、加算Ⅰロ</t>
    <rPh sb="0" eb="2">
      <t>カサン</t>
    </rPh>
    <rPh sb="5" eb="7">
      <t>カサン</t>
    </rPh>
    <phoneticPr fontId="2"/>
  </si>
  <si>
    <t>Ver.1.3</t>
    <phoneticPr fontId="2"/>
  </si>
  <si>
    <t>サービス提供体制強化加算チェック表(通所介護・（介護予防）通所リハビリテーション)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ヒョウ</t>
    </rPh>
    <rPh sb="18" eb="20">
      <t>ツウショ</t>
    </rPh>
    <rPh sb="20" eb="22">
      <t>カイゴ</t>
    </rPh>
    <rPh sb="24" eb="26">
      <t>カイゴ</t>
    </rPh>
    <rPh sb="26" eb="28">
      <t>ヨボウ</t>
    </rPh>
    <rPh sb="29" eb="31">
      <t>ツウショ</t>
    </rPh>
    <phoneticPr fontId="2"/>
  </si>
  <si>
    <t xml:space="preserve">    　　年　　月　　日</t>
    <rPh sb="6" eb="7">
      <t>ネン</t>
    </rPh>
    <rPh sb="9" eb="10">
      <t>ガツ</t>
    </rPh>
    <rPh sb="12" eb="13">
      <t>ニチ</t>
    </rPh>
    <phoneticPr fontId="2"/>
  </si>
  <si>
    <t xml:space="preserve">     　　年　　月　　日</t>
    <rPh sb="7" eb="8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</si>
</sst>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6" tint="0.599963377788628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82">
    <xf numFmtId="0" fontId="0" fillId="0" borderId="0" xfId="0"/>
    <xf numFmtId="0" fontId="4" fillId="0" borderId="0" xfId="3" applyFo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right" vertical="center"/>
    </xf>
    <xf numFmtId="0" fontId="4" fillId="0" borderId="8" xfId="3" applyFont="1" applyBorder="1">
      <alignment vertical="center"/>
    </xf>
    <xf numFmtId="0" fontId="4" fillId="0" borderId="9" xfId="3" applyFont="1" applyBorder="1">
      <alignment vertical="center"/>
    </xf>
    <xf numFmtId="0" fontId="4" fillId="0" borderId="10" xfId="3" applyFont="1" applyBorder="1">
      <alignment vertical="center"/>
    </xf>
    <xf numFmtId="0" fontId="4" fillId="2" borderId="9" xfId="3" applyFont="1" applyFill="1" applyBorder="1" applyProtection="1">
      <alignment vertical="center"/>
      <protection locked="0"/>
    </xf>
    <xf numFmtId="0" fontId="4" fillId="2" borderId="10" xfId="3" applyFont="1" applyFill="1" applyBorder="1" applyProtection="1">
      <alignment vertical="center"/>
      <protection locked="0"/>
    </xf>
    <xf numFmtId="176" fontId="4" fillId="2" borderId="8" xfId="3" applyNumberFormat="1" applyFont="1" applyFill="1" applyBorder="1" applyAlignment="1" applyProtection="1">
      <alignment horizontal="right" vertical="center"/>
      <protection locked="0"/>
    </xf>
    <xf numFmtId="0" fontId="4" fillId="2" borderId="9" xfId="3" applyNumberFormat="1" applyFont="1" applyFill="1" applyBorder="1" applyProtection="1">
      <alignment vertical="center"/>
      <protection locked="0"/>
    </xf>
    <xf numFmtId="0" fontId="4" fillId="2" borderId="10" xfId="3" applyNumberFormat="1" applyFont="1" applyFill="1" applyBorder="1" applyProtection="1">
      <alignment vertical="center"/>
      <protection locked="0"/>
    </xf>
    <xf numFmtId="0" fontId="4" fillId="0" borderId="8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3" xfId="3" applyFont="1" applyBorder="1">
      <alignment vertical="center"/>
    </xf>
    <xf numFmtId="0" fontId="4" fillId="0" borderId="0" xfId="3" applyFont="1" applyFill="1" applyBorder="1">
      <alignment vertical="center"/>
    </xf>
    <xf numFmtId="0" fontId="5" fillId="0" borderId="0" xfId="3" applyFont="1">
      <alignment vertical="center"/>
    </xf>
    <xf numFmtId="0" fontId="4" fillId="0" borderId="9" xfId="3" applyFont="1" applyFill="1" applyBorder="1">
      <alignment vertical="center"/>
    </xf>
    <xf numFmtId="0" fontId="4" fillId="0" borderId="8" xfId="3" applyFont="1" applyFill="1" applyBorder="1">
      <alignment vertical="center"/>
    </xf>
    <xf numFmtId="176" fontId="4" fillId="0" borderId="8" xfId="3" quotePrefix="1" applyNumberFormat="1" applyFont="1" applyBorder="1" applyAlignment="1">
      <alignment horizontal="right" vertical="center"/>
    </xf>
    <xf numFmtId="0" fontId="4" fillId="0" borderId="0" xfId="3" quotePrefix="1" applyFont="1">
      <alignment vertical="center"/>
    </xf>
    <xf numFmtId="177" fontId="4" fillId="0" borderId="0" xfId="3" applyNumberFormat="1" applyFont="1" applyBorder="1" applyAlignment="1" applyProtection="1">
      <alignment horizontal="left" vertical="center"/>
    </xf>
    <xf numFmtId="0" fontId="4" fillId="0" borderId="0" xfId="3" applyFont="1" applyBorder="1" applyAlignment="1">
      <alignment vertical="center"/>
    </xf>
    <xf numFmtId="0" fontId="3" fillId="0" borderId="7" xfId="3" applyBorder="1" applyAlignment="1" applyProtection="1">
      <alignment horizontal="left" vertical="center"/>
      <protection locked="0"/>
    </xf>
    <xf numFmtId="0" fontId="4" fillId="0" borderId="0" xfId="3" applyFont="1" applyAlignment="1">
      <alignment horizontal="right" vertical="center" shrinkToFit="1"/>
    </xf>
    <xf numFmtId="0" fontId="5" fillId="0" borderId="0" xfId="3" applyFont="1" applyAlignment="1">
      <alignment horizontal="right" vertical="center"/>
    </xf>
    <xf numFmtId="0" fontId="4" fillId="0" borderId="13" xfId="3" applyFont="1" applyBorder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4" fillId="0" borderId="0" xfId="3" applyFont="1" applyAlignment="1">
      <alignment vertical="center" wrapText="1"/>
    </xf>
    <xf numFmtId="0" fontId="4" fillId="0" borderId="9" xfId="3" applyFont="1" applyBorder="1" applyAlignment="1">
      <alignment horizontal="center" vertical="center" wrapText="1"/>
    </xf>
    <xf numFmtId="9" fontId="4" fillId="0" borderId="9" xfId="1" applyFont="1" applyBorder="1">
      <alignment vertical="center"/>
    </xf>
    <xf numFmtId="0" fontId="4" fillId="0" borderId="7" xfId="3" applyFont="1" applyBorder="1">
      <alignment vertical="center"/>
    </xf>
    <xf numFmtId="0" fontId="4" fillId="0" borderId="5" xfId="3" applyFont="1" applyBorder="1" applyAlignment="1">
      <alignment vertical="center" wrapText="1"/>
    </xf>
    <xf numFmtId="0" fontId="4" fillId="3" borderId="9" xfId="3" applyFont="1" applyFill="1" applyBorder="1">
      <alignment vertical="center"/>
    </xf>
    <xf numFmtId="0" fontId="4" fillId="0" borderId="5" xfId="3" applyFont="1" applyBorder="1">
      <alignment vertical="center"/>
    </xf>
    <xf numFmtId="0" fontId="4" fillId="0" borderId="0" xfId="3" applyFont="1" applyAlignment="1">
      <alignment horizontal="right" vertical="center" shrinkToFit="1"/>
    </xf>
    <xf numFmtId="0" fontId="3" fillId="0" borderId="0" xfId="3" applyAlignment="1">
      <alignment horizontal="right" vertical="center" shrinkToFit="1"/>
    </xf>
    <xf numFmtId="0" fontId="3" fillId="0" borderId="4" xfId="3" applyBorder="1" applyAlignment="1">
      <alignment horizontal="right" vertical="center" shrinkToFit="1"/>
    </xf>
    <xf numFmtId="0" fontId="4" fillId="2" borderId="8" xfId="3" applyFont="1" applyFill="1" applyBorder="1" applyAlignment="1" applyProtection="1">
      <alignment horizontal="left" vertical="center" shrinkToFit="1"/>
      <protection locked="0"/>
    </xf>
    <xf numFmtId="0" fontId="4" fillId="2" borderId="6" xfId="3" applyFont="1" applyFill="1" applyBorder="1" applyAlignment="1" applyProtection="1">
      <alignment horizontal="left" vertical="center" shrinkToFit="1"/>
      <protection locked="0"/>
    </xf>
    <xf numFmtId="0" fontId="4" fillId="2" borderId="8" xfId="3" applyFont="1" applyFill="1" applyBorder="1" applyAlignment="1" applyProtection="1">
      <alignment vertical="center" shrinkToFit="1"/>
      <protection locked="0"/>
    </xf>
    <xf numFmtId="0" fontId="3" fillId="2" borderId="13" xfId="3" applyFill="1" applyBorder="1" applyAlignment="1" applyProtection="1">
      <alignment vertical="center" shrinkToFit="1"/>
      <protection locked="0"/>
    </xf>
    <xf numFmtId="0" fontId="3" fillId="2" borderId="11" xfId="3" applyFill="1" applyBorder="1" applyAlignment="1" applyProtection="1">
      <alignment vertical="center" shrinkToFit="1"/>
      <protection locked="0"/>
    </xf>
    <xf numFmtId="58" fontId="4" fillId="2" borderId="8" xfId="3" applyNumberFormat="1" applyFont="1" applyFill="1" applyBorder="1" applyAlignment="1" applyProtection="1">
      <alignment vertical="center" shrinkToFit="1"/>
      <protection locked="0"/>
    </xf>
    <xf numFmtId="0" fontId="3" fillId="2" borderId="2" xfId="3" applyFill="1" applyBorder="1" applyAlignment="1" applyProtection="1">
      <alignment vertical="center" shrinkToFit="1"/>
      <protection locked="0"/>
    </xf>
    <xf numFmtId="0" fontId="4" fillId="0" borderId="1" xfId="3" applyFont="1" applyBorder="1" applyAlignment="1">
      <alignment horizontal="right" vertical="center" shrinkToFit="1"/>
    </xf>
    <xf numFmtId="0" fontId="3" fillId="0" borderId="1" xfId="3" applyBorder="1" applyAlignment="1">
      <alignment horizontal="right" vertical="center" shrinkToFit="1"/>
    </xf>
    <xf numFmtId="0" fontId="3" fillId="0" borderId="6" xfId="3" applyBorder="1" applyAlignment="1">
      <alignment horizontal="right" vertical="center" shrinkToFit="1"/>
    </xf>
    <xf numFmtId="177" fontId="4" fillId="2" borderId="8" xfId="3" applyNumberFormat="1" applyFont="1" applyFill="1" applyBorder="1" applyAlignment="1" applyProtection="1">
      <alignment vertical="center" shrinkToFit="1"/>
      <protection locked="0"/>
    </xf>
    <xf numFmtId="0" fontId="4" fillId="2" borderId="13" xfId="3" applyFont="1" applyFill="1" applyBorder="1" applyAlignment="1" applyProtection="1">
      <alignment vertical="center" shrinkToFit="1"/>
      <protection locked="0"/>
    </xf>
    <xf numFmtId="0" fontId="4" fillId="2" borderId="11" xfId="3" applyFont="1" applyFill="1" applyBorder="1" applyAlignment="1" applyProtection="1">
      <alignment vertical="center" shrinkToFit="1"/>
      <protection locked="0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3" fillId="0" borderId="0" xfId="3" applyAlignment="1">
      <alignment horizontal="right" vertical="center"/>
    </xf>
    <xf numFmtId="0" fontId="5" fillId="0" borderId="3" xfId="3" applyFont="1" applyBorder="1" applyAlignment="1">
      <alignment horizontal="right" vertical="center"/>
    </xf>
    <xf numFmtId="0" fontId="3" fillId="0" borderId="3" xfId="3" applyBorder="1" applyAlignment="1">
      <alignment horizontal="right" vertical="center"/>
    </xf>
    <xf numFmtId="0" fontId="4" fillId="0" borderId="14" xfId="3" applyFont="1" applyBorder="1" applyAlignment="1">
      <alignment horizontal="center" vertical="center"/>
    </xf>
    <xf numFmtId="0" fontId="3" fillId="0" borderId="16" xfId="3" applyBorder="1" applyAlignment="1">
      <alignment horizontal="center" vertical="center"/>
    </xf>
    <xf numFmtId="0" fontId="3" fillId="0" borderId="15" xfId="3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vertical="center" wrapText="1"/>
    </xf>
    <xf numFmtId="0" fontId="4" fillId="0" borderId="13" xfId="3" applyFont="1" applyBorder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4" fillId="0" borderId="18" xfId="3" applyFont="1" applyBorder="1" applyAlignment="1">
      <alignment vertical="center"/>
    </xf>
    <xf numFmtId="0" fontId="4" fillId="0" borderId="12" xfId="3" applyFont="1" applyBorder="1" applyAlignment="1">
      <alignment horizontal="left" vertical="center" wrapText="1"/>
    </xf>
    <xf numFmtId="0" fontId="4" fillId="0" borderId="13" xfId="3" applyFont="1" applyBorder="1" applyAlignment="1">
      <alignment horizontal="left" vertical="center" wrapText="1"/>
    </xf>
    <xf numFmtId="0" fontId="4" fillId="0" borderId="19" xfId="3" applyFont="1" applyBorder="1" applyAlignment="1">
      <alignment vertical="center"/>
    </xf>
    <xf numFmtId="0" fontId="4" fillId="0" borderId="8" xfId="3" applyFont="1" applyBorder="1" applyAlignment="1">
      <alignment horizontal="left" vertical="center"/>
    </xf>
    <xf numFmtId="0" fontId="3" fillId="0" borderId="17" xfId="3" applyBorder="1" applyAlignment="1">
      <alignment horizontal="left" vertical="center"/>
    </xf>
    <xf numFmtId="0" fontId="5" fillId="0" borderId="0" xfId="3" applyFont="1" applyAlignment="1">
      <alignment horizontal="right" vertical="center" shrinkToFit="1"/>
    </xf>
    <xf numFmtId="177" fontId="3" fillId="2" borderId="13" xfId="3" applyNumberFormat="1" applyFill="1" applyBorder="1" applyAlignment="1" applyProtection="1">
      <alignment vertical="center" shrinkToFit="1"/>
      <protection locked="0"/>
    </xf>
    <xf numFmtId="177" fontId="3" fillId="2" borderId="11" xfId="3" applyNumberFormat="1" applyFill="1" applyBorder="1" applyAlignment="1" applyProtection="1">
      <alignment vertical="center" shrinkToFit="1"/>
      <protection locked="0"/>
    </xf>
    <xf numFmtId="0" fontId="5" fillId="0" borderId="3" xfId="3" applyFont="1" applyBorder="1" applyAlignment="1">
      <alignment horizontal="right" vertical="center" shrinkToFit="1"/>
    </xf>
    <xf numFmtId="0" fontId="3" fillId="0" borderId="3" xfId="3" applyBorder="1" applyAlignment="1">
      <alignment horizontal="right" vertical="center" shrinkToFit="1"/>
    </xf>
    <xf numFmtId="0" fontId="4" fillId="0" borderId="0" xfId="3" applyFont="1" applyAlignment="1">
      <alignment vertical="center" wrapText="1"/>
    </xf>
    <xf numFmtId="0" fontId="3" fillId="0" borderId="0" xfId="3" applyAlignment="1">
      <alignment vertical="center" wrapText="1"/>
    </xf>
    <xf numFmtId="0" fontId="4" fillId="0" borderId="18" xfId="3" applyFont="1" applyBorder="1" applyAlignment="1">
      <alignment vertical="center" wrapText="1"/>
    </xf>
  </cellXfs>
  <cellStyles count="4">
    <cellStyle name="パーセント 2" xfId="1"/>
    <cellStyle name="パーセント 3" xfId="2"/>
    <cellStyle name="標準" xfId="0" builtinId="0"/>
    <cellStyle name="標準 2" xfId="3"/>
  </cellStyles>
  <dxfs count="8">
    <dxf>
      <font>
        <b/>
        <i/>
        <color rgb="FFFF0000"/>
        <name val="ＭＳ Ｐゴシック"/>
        <scheme val="none"/>
      </font>
      <fill>
        <patternFill patternType="none">
          <bgColor indexed="65"/>
        </patternFill>
      </fill>
    </dxf>
    <dxf>
      <font>
        <b/>
        <i/>
        <color rgb="FFFF0000"/>
        <name val="ＭＳ Ｐゴシック"/>
        <scheme val="none"/>
      </font>
      <fill>
        <patternFill patternType="none">
          <bgColor indexed="65"/>
        </patternFill>
      </fill>
    </dxf>
    <dxf>
      <font>
        <b/>
        <i/>
        <color rgb="FFFF0000"/>
        <name val="ＭＳ Ｐゴシック"/>
        <scheme val="none"/>
      </font>
      <fill>
        <patternFill patternType="none">
          <bgColor indexed="65"/>
        </patternFill>
      </fill>
    </dxf>
    <dxf>
      <font>
        <b/>
        <i/>
        <color rgb="FFFF0000"/>
        <name val="ＭＳ Ｐゴシック"/>
        <scheme val="none"/>
      </font>
      <fill>
        <patternFill patternType="none">
          <bgColor indexed="65"/>
        </patternFill>
      </fill>
    </dxf>
    <dxf>
      <font>
        <b/>
        <i/>
        <color rgb="FFFF0000"/>
        <name val="ＭＳ Ｐゴシック"/>
        <scheme val="none"/>
      </font>
      <fill>
        <patternFill patternType="none">
          <bgColor indexed="65"/>
        </patternFill>
      </fill>
    </dxf>
    <dxf>
      <font>
        <b/>
        <i/>
        <color rgb="FFFF0000"/>
      </font>
      <fill>
        <patternFill patternType="none">
          <bgColor indexed="65"/>
        </patternFill>
      </fill>
    </dxf>
    <dxf>
      <font>
        <b/>
        <i/>
        <color rgb="FFFF0000"/>
      </font>
      <fill>
        <patternFill patternType="none">
          <bgColor indexed="65"/>
        </patternFill>
      </fill>
    </dxf>
    <dxf>
      <font>
        <b/>
        <i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zoomScaleNormal="100" workbookViewId="0">
      <pane ySplit="11" topLeftCell="A12" activePane="bottomLeft" state="frozen"/>
      <selection pane="bottomLeft" activeCell="Q38" sqref="Q38"/>
    </sheetView>
  </sheetViews>
  <sheetFormatPr defaultRowHeight="13.5"/>
  <cols>
    <col min="1" max="1" width="3.375" style="1" customWidth="1"/>
    <col min="2" max="4" width="4.625" style="1" customWidth="1"/>
    <col min="5" max="5" width="10.625" style="1" customWidth="1"/>
    <col min="6" max="6" width="8.625" style="1" hidden="1" customWidth="1"/>
    <col min="7" max="7" width="10.625" style="1" customWidth="1"/>
    <col min="8" max="8" width="8.625" style="1" hidden="1" customWidth="1"/>
    <col min="9" max="9" width="8.625" style="1" customWidth="1"/>
    <col min="10" max="10" width="8.625" style="1" hidden="1" customWidth="1"/>
    <col min="11" max="11" width="10.625" style="1" customWidth="1"/>
    <col min="12" max="12" width="8.625" style="1" hidden="1" customWidth="1"/>
    <col min="13" max="13" width="10.625" style="1" customWidth="1"/>
    <col min="14" max="14" width="4.625" style="1" hidden="1" customWidth="1"/>
    <col min="15" max="15" width="8.625" style="1" customWidth="1"/>
    <col min="16" max="16" width="8.625" style="1" hidden="1" customWidth="1"/>
    <col min="17" max="17" width="10.625" style="31" customWidth="1"/>
    <col min="18" max="18" width="8.625" style="31" hidden="1" customWidth="1"/>
    <col min="19" max="19" width="10.625" style="31" customWidth="1"/>
    <col min="20" max="20" width="8.625" style="31" hidden="1" customWidth="1"/>
    <col min="21" max="21" width="8.625" style="31" customWidth="1"/>
    <col min="22" max="22" width="6.625" style="31" hidden="1" customWidth="1"/>
    <col min="23" max="23" width="6.625" style="1" customWidth="1"/>
    <col min="24" max="24" width="2.625" style="1" customWidth="1"/>
    <col min="25" max="16384" width="9" style="1"/>
  </cols>
  <sheetData>
    <row r="1" spans="1:24" ht="7.5" customHeight="1">
      <c r="F1" s="1" t="s">
        <v>35</v>
      </c>
      <c r="H1" s="1" t="s">
        <v>35</v>
      </c>
      <c r="J1" s="1" t="s">
        <v>35</v>
      </c>
      <c r="L1" s="1" t="s">
        <v>35</v>
      </c>
      <c r="N1" s="1" t="s">
        <v>35</v>
      </c>
      <c r="P1" s="1" t="s">
        <v>35</v>
      </c>
      <c r="R1" s="1" t="s">
        <v>35</v>
      </c>
      <c r="T1" s="1" t="s">
        <v>35</v>
      </c>
      <c r="V1" s="1" t="s">
        <v>35</v>
      </c>
    </row>
    <row r="2" spans="1:24" ht="18" customHeight="1">
      <c r="A2" s="38" t="s">
        <v>0</v>
      </c>
      <c r="B2" s="39"/>
      <c r="C2" s="40"/>
      <c r="D2" s="41">
        <v>10</v>
      </c>
      <c r="E2" s="42"/>
      <c r="G2" s="27" t="s">
        <v>1</v>
      </c>
      <c r="I2" s="4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4" ht="18" customHeight="1">
      <c r="A3" s="38" t="s">
        <v>34</v>
      </c>
      <c r="B3" s="39"/>
      <c r="C3" s="39"/>
      <c r="D3" s="40"/>
      <c r="E3" s="46" t="s">
        <v>53</v>
      </c>
      <c r="F3" s="44"/>
      <c r="G3" s="44"/>
      <c r="H3" s="44"/>
      <c r="I3" s="47"/>
      <c r="J3" s="26"/>
      <c r="K3" s="48" t="s">
        <v>33</v>
      </c>
      <c r="L3" s="49"/>
      <c r="M3" s="49"/>
      <c r="N3" s="50"/>
      <c r="O3" s="51" t="s">
        <v>53</v>
      </c>
      <c r="P3" s="52"/>
      <c r="Q3" s="52"/>
      <c r="R3" s="52"/>
      <c r="S3" s="53"/>
      <c r="T3" s="25"/>
      <c r="U3" s="24"/>
      <c r="V3" s="24"/>
      <c r="W3" s="24"/>
    </row>
    <row r="4" spans="1:24" ht="10.5" customHeight="1">
      <c r="A4" s="1" t="s">
        <v>51</v>
      </c>
    </row>
    <row r="5" spans="1:24" ht="14.25">
      <c r="A5" s="54" t="s">
        <v>52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ht="10.5" customHeight="1"/>
    <row r="7" spans="1:24" ht="15" customHeight="1">
      <c r="A7" s="23" t="s">
        <v>36</v>
      </c>
      <c r="B7" s="1" t="s">
        <v>32</v>
      </c>
    </row>
    <row r="8" spans="1:24" ht="15" customHeight="1">
      <c r="A8" s="23" t="s">
        <v>37</v>
      </c>
      <c r="B8" s="1" t="s">
        <v>31</v>
      </c>
    </row>
    <row r="9" spans="1:24" ht="15" customHeight="1">
      <c r="B9" s="1" t="s">
        <v>30</v>
      </c>
    </row>
    <row r="10" spans="1:24" ht="15" customHeight="1">
      <c r="A10" s="23" t="s">
        <v>38</v>
      </c>
      <c r="B10" s="1" t="s">
        <v>29</v>
      </c>
    </row>
    <row r="11" spans="1:24" ht="15" customHeight="1">
      <c r="A11" s="23" t="s">
        <v>39</v>
      </c>
      <c r="B11" s="1" t="s">
        <v>28</v>
      </c>
    </row>
    <row r="13" spans="1:24">
      <c r="A13" s="1" t="s">
        <v>27</v>
      </c>
    </row>
    <row r="14" spans="1:24" ht="15" customHeight="1">
      <c r="A14" s="28" t="s">
        <v>40</v>
      </c>
      <c r="B14" s="19" t="s">
        <v>26</v>
      </c>
    </row>
    <row r="15" spans="1:24" ht="15" customHeight="1">
      <c r="A15" s="28"/>
      <c r="B15" s="55" t="s">
        <v>25</v>
      </c>
      <c r="C15" s="55"/>
      <c r="D15" s="56"/>
      <c r="E15" s="8"/>
      <c r="G15" s="1" t="s">
        <v>23</v>
      </c>
      <c r="I15" s="57" t="s">
        <v>24</v>
      </c>
      <c r="J15" s="58"/>
      <c r="K15" s="58"/>
      <c r="M15" s="8"/>
      <c r="O15" s="1" t="s">
        <v>23</v>
      </c>
    </row>
    <row r="16" spans="1:24">
      <c r="C16" s="59" t="s">
        <v>16</v>
      </c>
      <c r="D16" s="59" t="s">
        <v>22</v>
      </c>
      <c r="E16" s="62" t="s">
        <v>50</v>
      </c>
      <c r="F16" s="63"/>
      <c r="G16" s="63"/>
      <c r="H16" s="63"/>
      <c r="I16" s="63"/>
      <c r="J16" s="17"/>
      <c r="K16" s="62" t="s">
        <v>21</v>
      </c>
      <c r="L16" s="63"/>
      <c r="M16" s="63"/>
      <c r="N16" s="63"/>
      <c r="O16" s="64"/>
      <c r="P16" s="17"/>
      <c r="Q16" s="1"/>
      <c r="R16" s="1"/>
      <c r="S16" s="1"/>
      <c r="T16" s="1"/>
      <c r="U16" s="1"/>
      <c r="V16" s="1"/>
    </row>
    <row r="17" spans="3:22" s="31" customFormat="1" ht="108" customHeight="1">
      <c r="C17" s="60"/>
      <c r="D17" s="60"/>
      <c r="E17" s="15" t="s">
        <v>14</v>
      </c>
      <c r="F17" s="30"/>
      <c r="G17" s="13" t="s">
        <v>41</v>
      </c>
      <c r="H17" s="30"/>
      <c r="I17" s="13" t="s">
        <v>13</v>
      </c>
      <c r="J17" s="29"/>
      <c r="K17" s="15" t="s">
        <v>42</v>
      </c>
      <c r="L17" s="30"/>
      <c r="M17" s="13" t="s">
        <v>43</v>
      </c>
      <c r="N17" s="30"/>
      <c r="O17" s="32" t="s">
        <v>13</v>
      </c>
      <c r="P17" s="29"/>
    </row>
    <row r="18" spans="3:22" s="31" customFormat="1" ht="54" customHeight="1">
      <c r="C18" s="61"/>
      <c r="D18" s="61"/>
      <c r="E18" s="65" t="s">
        <v>12</v>
      </c>
      <c r="F18" s="66"/>
      <c r="G18" s="66"/>
      <c r="H18" s="67"/>
      <c r="I18" s="68"/>
      <c r="J18" s="29"/>
      <c r="K18" s="69" t="s">
        <v>12</v>
      </c>
      <c r="L18" s="70"/>
      <c r="M18" s="70"/>
      <c r="N18" s="30"/>
      <c r="O18" s="71"/>
    </row>
    <row r="19" spans="3:22">
      <c r="C19" s="10"/>
      <c r="D19" s="22">
        <v>4</v>
      </c>
      <c r="E19" s="12"/>
      <c r="F19" s="20" t="str">
        <f>IF(E19="","",ROUNDDOWN(E19,1))</f>
        <v/>
      </c>
      <c r="G19" s="8"/>
      <c r="H19" s="6" t="str">
        <f>IF(G19="","",ROUNDDOWN(G19,1))</f>
        <v/>
      </c>
      <c r="I19" s="68"/>
      <c r="J19" s="5"/>
      <c r="K19" s="9"/>
      <c r="L19" s="6" t="str">
        <f>IF(K19="","",ROUNDDOWN(K19,1))</f>
        <v/>
      </c>
      <c r="M19" s="8"/>
      <c r="N19" s="6" t="str">
        <f>IF(M19="","",ROUNDDOWN(M19,1))</f>
        <v/>
      </c>
      <c r="O19" s="71"/>
      <c r="P19" s="17"/>
      <c r="Q19" s="1"/>
      <c r="R19" s="1"/>
      <c r="S19" s="1"/>
      <c r="T19" s="1"/>
      <c r="U19" s="1"/>
      <c r="V19" s="1"/>
    </row>
    <row r="20" spans="3:22">
      <c r="C20" s="10"/>
      <c r="D20" s="22">
        <v>5</v>
      </c>
      <c r="E20" s="12"/>
      <c r="F20" s="20" t="str">
        <f t="shared" ref="F20:F29" si="0">IF(E20="","",ROUNDDOWN(E20,1))</f>
        <v/>
      </c>
      <c r="G20" s="8"/>
      <c r="H20" s="6" t="str">
        <f t="shared" ref="H20:H29" si="1">IF(G20="","",ROUNDDOWN(G20,1))</f>
        <v/>
      </c>
      <c r="I20" s="68"/>
      <c r="J20" s="5"/>
      <c r="K20" s="9"/>
      <c r="L20" s="6" t="str">
        <f t="shared" ref="L20:L29" si="2">IF(K20="","",ROUNDDOWN(K20,1))</f>
        <v/>
      </c>
      <c r="M20" s="8"/>
      <c r="N20" s="6" t="str">
        <f t="shared" ref="N20:N29" si="3">IF(M20="","",ROUNDDOWN(M20,1))</f>
        <v/>
      </c>
      <c r="O20" s="71"/>
      <c r="P20" s="17"/>
      <c r="Q20" s="1"/>
      <c r="R20" s="1"/>
      <c r="S20" s="1"/>
      <c r="T20" s="1"/>
      <c r="U20" s="1"/>
      <c r="V20" s="1"/>
    </row>
    <row r="21" spans="3:22">
      <c r="C21" s="10"/>
      <c r="D21" s="22">
        <v>6</v>
      </c>
      <c r="E21" s="9"/>
      <c r="F21" s="20" t="str">
        <f t="shared" si="0"/>
        <v/>
      </c>
      <c r="G21" s="8"/>
      <c r="H21" s="6" t="str">
        <f t="shared" si="1"/>
        <v/>
      </c>
      <c r="I21" s="68"/>
      <c r="J21" s="5"/>
      <c r="K21" s="9"/>
      <c r="L21" s="6" t="str">
        <f t="shared" si="2"/>
        <v/>
      </c>
      <c r="M21" s="8"/>
      <c r="N21" s="6" t="str">
        <f t="shared" si="3"/>
        <v/>
      </c>
      <c r="O21" s="71"/>
      <c r="P21" s="17"/>
      <c r="Q21" s="1"/>
      <c r="R21" s="1"/>
      <c r="S21" s="1"/>
      <c r="T21" s="1"/>
      <c r="U21" s="1"/>
      <c r="V21" s="1"/>
    </row>
    <row r="22" spans="3:22">
      <c r="C22" s="10"/>
      <c r="D22" s="22">
        <v>7</v>
      </c>
      <c r="E22" s="9"/>
      <c r="F22" s="20" t="str">
        <f t="shared" si="0"/>
        <v/>
      </c>
      <c r="G22" s="8"/>
      <c r="H22" s="6" t="str">
        <f t="shared" si="1"/>
        <v/>
      </c>
      <c r="I22" s="68"/>
      <c r="J22" s="5"/>
      <c r="K22" s="9"/>
      <c r="L22" s="6" t="str">
        <f t="shared" si="2"/>
        <v/>
      </c>
      <c r="M22" s="8"/>
      <c r="N22" s="6" t="str">
        <f t="shared" si="3"/>
        <v/>
      </c>
      <c r="O22" s="71"/>
      <c r="P22" s="17"/>
      <c r="Q22" s="1"/>
      <c r="R22" s="1"/>
      <c r="S22" s="1"/>
      <c r="T22" s="1"/>
      <c r="U22" s="1"/>
      <c r="V22" s="1"/>
    </row>
    <row r="23" spans="3:22">
      <c r="C23" s="10"/>
      <c r="D23" s="22">
        <v>8</v>
      </c>
      <c r="E23" s="9"/>
      <c r="F23" s="20" t="str">
        <f t="shared" si="0"/>
        <v/>
      </c>
      <c r="G23" s="8"/>
      <c r="H23" s="6" t="str">
        <f t="shared" si="1"/>
        <v/>
      </c>
      <c r="I23" s="68"/>
      <c r="J23" s="5"/>
      <c r="K23" s="9"/>
      <c r="L23" s="6" t="str">
        <f t="shared" si="2"/>
        <v/>
      </c>
      <c r="M23" s="8"/>
      <c r="N23" s="6" t="str">
        <f t="shared" si="3"/>
        <v/>
      </c>
      <c r="O23" s="71"/>
      <c r="P23" s="17"/>
      <c r="Q23" s="1"/>
      <c r="R23" s="1"/>
      <c r="S23" s="1"/>
      <c r="T23" s="1"/>
      <c r="U23" s="1"/>
      <c r="V23" s="1"/>
    </row>
    <row r="24" spans="3:22">
      <c r="C24" s="10"/>
      <c r="D24" s="22">
        <v>9</v>
      </c>
      <c r="E24" s="9"/>
      <c r="F24" s="20" t="str">
        <f t="shared" si="0"/>
        <v/>
      </c>
      <c r="G24" s="8"/>
      <c r="H24" s="6" t="str">
        <f t="shared" si="1"/>
        <v/>
      </c>
      <c r="I24" s="68"/>
      <c r="J24" s="5"/>
      <c r="K24" s="9"/>
      <c r="L24" s="6" t="str">
        <f t="shared" si="2"/>
        <v/>
      </c>
      <c r="M24" s="8"/>
      <c r="N24" s="6" t="str">
        <f t="shared" si="3"/>
        <v/>
      </c>
      <c r="O24" s="71"/>
      <c r="P24" s="17"/>
      <c r="Q24" s="1"/>
      <c r="R24" s="1"/>
      <c r="S24" s="1"/>
      <c r="T24" s="1"/>
      <c r="U24" s="1"/>
      <c r="V24" s="1"/>
    </row>
    <row r="25" spans="3:22">
      <c r="C25" s="10"/>
      <c r="D25" s="22">
        <v>10</v>
      </c>
      <c r="E25" s="9"/>
      <c r="F25" s="20" t="str">
        <f t="shared" si="0"/>
        <v/>
      </c>
      <c r="G25" s="8"/>
      <c r="H25" s="6" t="str">
        <f t="shared" si="1"/>
        <v/>
      </c>
      <c r="I25" s="68"/>
      <c r="J25" s="5"/>
      <c r="K25" s="9"/>
      <c r="L25" s="6" t="str">
        <f t="shared" si="2"/>
        <v/>
      </c>
      <c r="M25" s="8"/>
      <c r="N25" s="6" t="str">
        <f t="shared" si="3"/>
        <v/>
      </c>
      <c r="O25" s="71"/>
      <c r="P25" s="17"/>
      <c r="Q25" s="1"/>
      <c r="R25" s="1"/>
      <c r="S25" s="1"/>
      <c r="T25" s="1"/>
      <c r="U25" s="1"/>
      <c r="V25" s="1"/>
    </row>
    <row r="26" spans="3:22">
      <c r="C26" s="10"/>
      <c r="D26" s="22">
        <v>11</v>
      </c>
      <c r="E26" s="9"/>
      <c r="F26" s="20" t="str">
        <f t="shared" si="0"/>
        <v/>
      </c>
      <c r="G26" s="8"/>
      <c r="H26" s="6" t="str">
        <f t="shared" si="1"/>
        <v/>
      </c>
      <c r="I26" s="68"/>
      <c r="J26" s="5"/>
      <c r="K26" s="9"/>
      <c r="L26" s="6" t="str">
        <f t="shared" si="2"/>
        <v/>
      </c>
      <c r="M26" s="8"/>
      <c r="N26" s="6" t="str">
        <f t="shared" si="3"/>
        <v/>
      </c>
      <c r="O26" s="71"/>
      <c r="P26" s="17"/>
      <c r="Q26" s="1"/>
      <c r="R26" s="1"/>
      <c r="S26" s="1"/>
      <c r="T26" s="1"/>
      <c r="U26" s="1"/>
      <c r="V26" s="1"/>
    </row>
    <row r="27" spans="3:22">
      <c r="C27" s="10"/>
      <c r="D27" s="22">
        <v>12</v>
      </c>
      <c r="E27" s="9"/>
      <c r="F27" s="20" t="str">
        <f t="shared" si="0"/>
        <v/>
      </c>
      <c r="G27" s="8"/>
      <c r="H27" s="6" t="str">
        <f t="shared" si="1"/>
        <v/>
      </c>
      <c r="I27" s="68"/>
      <c r="J27" s="5"/>
      <c r="K27" s="9"/>
      <c r="L27" s="6" t="str">
        <f t="shared" si="2"/>
        <v/>
      </c>
      <c r="M27" s="8"/>
      <c r="N27" s="6" t="str">
        <f t="shared" si="3"/>
        <v/>
      </c>
      <c r="O27" s="71"/>
      <c r="P27" s="17"/>
      <c r="Q27" s="1"/>
      <c r="R27" s="1"/>
      <c r="S27" s="1"/>
      <c r="T27" s="1"/>
      <c r="U27" s="1"/>
      <c r="V27" s="1"/>
    </row>
    <row r="28" spans="3:22">
      <c r="C28" s="10"/>
      <c r="D28" s="22">
        <v>1</v>
      </c>
      <c r="E28" s="9"/>
      <c r="F28" s="20" t="str">
        <f t="shared" si="0"/>
        <v/>
      </c>
      <c r="G28" s="8"/>
      <c r="H28" s="6" t="str">
        <f t="shared" si="1"/>
        <v/>
      </c>
      <c r="I28" s="68"/>
      <c r="J28" s="5"/>
      <c r="K28" s="9"/>
      <c r="L28" s="6" t="str">
        <f t="shared" si="2"/>
        <v/>
      </c>
      <c r="M28" s="8"/>
      <c r="N28" s="6" t="str">
        <f t="shared" si="3"/>
        <v/>
      </c>
      <c r="O28" s="71"/>
      <c r="P28" s="17"/>
      <c r="Q28" s="1"/>
      <c r="R28" s="1"/>
      <c r="S28" s="1"/>
      <c r="T28" s="1"/>
      <c r="U28" s="1"/>
      <c r="V28" s="1"/>
    </row>
    <row r="29" spans="3:22">
      <c r="C29" s="10"/>
      <c r="D29" s="22">
        <v>2</v>
      </c>
      <c r="E29" s="9"/>
      <c r="F29" s="20" t="str">
        <f t="shared" si="0"/>
        <v/>
      </c>
      <c r="G29" s="8"/>
      <c r="H29" s="6" t="str">
        <f t="shared" si="1"/>
        <v/>
      </c>
      <c r="I29" s="68"/>
      <c r="J29" s="5"/>
      <c r="K29" s="9"/>
      <c r="L29" s="6" t="str">
        <f t="shared" si="2"/>
        <v/>
      </c>
      <c r="M29" s="8"/>
      <c r="N29" s="6" t="str">
        <f t="shared" si="3"/>
        <v/>
      </c>
      <c r="O29" s="71"/>
      <c r="P29" s="17"/>
      <c r="Q29" s="1"/>
      <c r="R29" s="1"/>
      <c r="S29" s="1"/>
      <c r="T29" s="1"/>
      <c r="U29" s="1"/>
      <c r="V29" s="1"/>
    </row>
    <row r="30" spans="3:22">
      <c r="C30" s="72" t="s">
        <v>11</v>
      </c>
      <c r="D30" s="73"/>
      <c r="E30" s="7">
        <f>F30</f>
        <v>0</v>
      </c>
      <c r="F30" s="21">
        <f>ROUNDDOWN(SUBTOTAL(109,F19:F29),1)</f>
        <v>0</v>
      </c>
      <c r="G30" s="6">
        <f>H30</f>
        <v>0</v>
      </c>
      <c r="H30" s="20">
        <f>ROUNDDOWN(SUBTOTAL(109,H19:H29),1)</f>
        <v>0</v>
      </c>
      <c r="I30" s="68"/>
      <c r="J30" s="5"/>
      <c r="K30" s="7">
        <f>L30</f>
        <v>0</v>
      </c>
      <c r="L30" s="21">
        <f>ROUNDDOWN(SUBTOTAL(109,L19:L29),1)</f>
        <v>0</v>
      </c>
      <c r="M30" s="6">
        <f>N30</f>
        <v>0</v>
      </c>
      <c r="N30" s="20">
        <f>ROUNDDOWN(SUBTOTAL(109,N19:N29),1)</f>
        <v>0</v>
      </c>
      <c r="O30" s="71"/>
      <c r="P30" s="17"/>
      <c r="Q30" s="1"/>
      <c r="R30" s="1"/>
      <c r="S30" s="1"/>
      <c r="T30" s="1"/>
      <c r="U30" s="1"/>
      <c r="V30" s="1"/>
    </row>
    <row r="31" spans="3:22">
      <c r="C31" s="72" t="s">
        <v>10</v>
      </c>
      <c r="D31" s="73" t="s">
        <v>10</v>
      </c>
      <c r="E31" s="7" t="str">
        <f>F31</f>
        <v/>
      </c>
      <c r="F31" s="6" t="str">
        <f>IF(OR(F30=0,H30=0),"",ROUNDDOWN(SUBTOTAL(101,F19:F29),1))</f>
        <v/>
      </c>
      <c r="G31" s="6" t="str">
        <f>H31</f>
        <v/>
      </c>
      <c r="H31" s="6" t="str">
        <f>IF(OR(F30=0,H30=0),"",ROUNDDOWN(SUBTOTAL(101,H19:H29),1))</f>
        <v/>
      </c>
      <c r="I31" s="33" t="str">
        <f>IF(OR(E30=0,G30=0),"",ROUNDDOWN(G31/E31,2))</f>
        <v/>
      </c>
      <c r="J31" s="5" t="str">
        <f>IF(OR(F30=0,H30=0),"",H31/F31)</f>
        <v/>
      </c>
      <c r="K31" s="7" t="str">
        <f>L31</f>
        <v/>
      </c>
      <c r="L31" s="6" t="str">
        <f>IF(OR(L30=0,N30=0),"",ROUNDDOWN(SUBTOTAL(101,L19:L29),1))</f>
        <v/>
      </c>
      <c r="M31" s="6" t="str">
        <f>N31</f>
        <v/>
      </c>
      <c r="N31" s="6" t="str">
        <f>IF(OR(L30=0,N30=0),"",ROUNDDOWN(SUBTOTAL(101,N19:N29),1))</f>
        <v/>
      </c>
      <c r="O31" s="33" t="str">
        <f>IF(OR(K30=0,M30=0),"",ROUNDDOWN(M31/K31,2))</f>
        <v/>
      </c>
      <c r="P31" s="17" t="str">
        <f>IF(OR(L30=0,N30=0),"",N31/L31)</f>
        <v/>
      </c>
      <c r="Q31" s="1"/>
      <c r="R31" s="1"/>
      <c r="S31" s="1"/>
      <c r="T31" s="1"/>
      <c r="U31" s="1"/>
      <c r="V31" s="1"/>
    </row>
    <row r="34" spans="1:22" ht="15" customHeight="1">
      <c r="A34" s="28" t="s">
        <v>44</v>
      </c>
      <c r="B34" s="19" t="s">
        <v>45</v>
      </c>
    </row>
    <row r="35" spans="1:22">
      <c r="B35" s="18" t="s">
        <v>20</v>
      </c>
    </row>
    <row r="36" spans="1:22">
      <c r="B36" s="18" t="s">
        <v>19</v>
      </c>
    </row>
    <row r="37" spans="1:22" ht="15" customHeight="1">
      <c r="A37" s="28"/>
      <c r="B37" s="74" t="s">
        <v>18</v>
      </c>
      <c r="C37" s="39"/>
      <c r="D37" s="39"/>
      <c r="E37" s="39"/>
      <c r="G37" s="51" t="s">
        <v>54</v>
      </c>
      <c r="H37" s="75"/>
      <c r="I37" s="75"/>
      <c r="J37" s="75"/>
      <c r="K37" s="76"/>
      <c r="M37" s="77" t="s">
        <v>17</v>
      </c>
      <c r="N37" s="78"/>
      <c r="O37" s="78"/>
      <c r="Q37" s="51" t="s">
        <v>54</v>
      </c>
      <c r="R37" s="75"/>
      <c r="S37" s="75"/>
      <c r="T37" s="75"/>
      <c r="U37" s="76"/>
    </row>
    <row r="38" spans="1:22">
      <c r="C38" s="59" t="s">
        <v>16</v>
      </c>
      <c r="D38" s="59" t="s">
        <v>15</v>
      </c>
      <c r="E38" s="62" t="s">
        <v>50</v>
      </c>
      <c r="F38" s="63"/>
      <c r="G38" s="63"/>
      <c r="H38" s="63"/>
      <c r="I38" s="63"/>
      <c r="J38" s="17"/>
      <c r="K38" s="62" t="s">
        <v>21</v>
      </c>
      <c r="L38" s="63"/>
      <c r="M38" s="63"/>
      <c r="N38" s="63"/>
      <c r="O38" s="63"/>
      <c r="P38" s="17"/>
      <c r="Q38" s="34"/>
      <c r="R38" s="1"/>
      <c r="S38" s="1"/>
      <c r="T38" s="1"/>
      <c r="U38" s="1"/>
      <c r="V38" s="1"/>
    </row>
    <row r="39" spans="1:22" s="31" customFormat="1" ht="105" customHeight="1">
      <c r="C39" s="60"/>
      <c r="D39" s="60"/>
      <c r="E39" s="15" t="s">
        <v>14</v>
      </c>
      <c r="F39" s="14"/>
      <c r="G39" s="13" t="s">
        <v>41</v>
      </c>
      <c r="H39" s="14"/>
      <c r="I39" s="13" t="s">
        <v>13</v>
      </c>
      <c r="J39" s="16"/>
      <c r="K39" s="15" t="s">
        <v>42</v>
      </c>
      <c r="L39" s="14"/>
      <c r="M39" s="13" t="s">
        <v>43</v>
      </c>
      <c r="N39" s="14"/>
      <c r="O39" s="13" t="s">
        <v>13</v>
      </c>
      <c r="P39" s="16"/>
      <c r="Q39" s="35"/>
    </row>
    <row r="40" spans="1:22" s="31" customFormat="1" ht="54" customHeight="1">
      <c r="C40" s="61"/>
      <c r="D40" s="61"/>
      <c r="E40" s="65" t="s">
        <v>12</v>
      </c>
      <c r="F40" s="66"/>
      <c r="G40" s="66"/>
      <c r="H40" s="67"/>
      <c r="I40" s="81"/>
      <c r="J40" s="29"/>
      <c r="K40" s="69" t="s">
        <v>12</v>
      </c>
      <c r="L40" s="70"/>
      <c r="M40" s="70"/>
      <c r="N40" s="30"/>
      <c r="O40" s="81"/>
      <c r="Q40" s="35"/>
    </row>
    <row r="41" spans="1:22">
      <c r="C41" s="10"/>
      <c r="D41" s="10"/>
      <c r="E41" s="12"/>
      <c r="F41" s="36" t="str">
        <f>IF(E41="","",ROUNDDOWN(E41,1))</f>
        <v/>
      </c>
      <c r="G41" s="8"/>
      <c r="H41" s="6" t="str">
        <f>IF(G41="","",ROUNDDOWN(G41,1))</f>
        <v/>
      </c>
      <c r="I41" s="68"/>
      <c r="J41" s="5"/>
      <c r="K41" s="12"/>
      <c r="L41" s="20" t="str">
        <f>IF(K41="","",ROUNDDOWN(K41,1))</f>
        <v/>
      </c>
      <c r="M41" s="11"/>
      <c r="N41" s="6" t="str">
        <f>IF(M41="","",ROUNDDOWN(M41,1))</f>
        <v/>
      </c>
      <c r="O41" s="68"/>
      <c r="P41" s="5"/>
      <c r="Q41" s="37"/>
      <c r="R41" s="1"/>
      <c r="S41" s="1"/>
      <c r="T41" s="1"/>
      <c r="U41" s="1"/>
      <c r="V41" s="1"/>
    </row>
    <row r="42" spans="1:22">
      <c r="C42" s="10"/>
      <c r="D42" s="10"/>
      <c r="E42" s="12"/>
      <c r="F42" s="36" t="str">
        <f>IF(E42="","",ROUNDDOWN(E42,1))</f>
        <v/>
      </c>
      <c r="G42" s="8"/>
      <c r="H42" s="6" t="str">
        <f>IF(G42="","",ROUNDDOWN(G42,1))</f>
        <v/>
      </c>
      <c r="I42" s="68"/>
      <c r="J42" s="5"/>
      <c r="K42" s="12"/>
      <c r="L42" s="20" t="str">
        <f>IF(K42="","",ROUNDDOWN(K42,1))</f>
        <v/>
      </c>
      <c r="M42" s="11"/>
      <c r="N42" s="6" t="str">
        <f>IF(M42="","",ROUNDDOWN(M42,1))</f>
        <v/>
      </c>
      <c r="O42" s="68"/>
      <c r="P42" s="5"/>
      <c r="Q42" s="37"/>
      <c r="R42" s="1"/>
      <c r="S42" s="1"/>
      <c r="T42" s="1"/>
      <c r="U42" s="1"/>
      <c r="V42" s="1"/>
    </row>
    <row r="43" spans="1:22">
      <c r="C43" s="10"/>
      <c r="D43" s="10"/>
      <c r="E43" s="9"/>
      <c r="F43" s="36" t="str">
        <f>IF(E43="","",ROUNDDOWN(E43,1))</f>
        <v/>
      </c>
      <c r="G43" s="8"/>
      <c r="H43" s="6" t="str">
        <f>IF(G43="","",ROUNDDOWN(G43,1))</f>
        <v/>
      </c>
      <c r="I43" s="68"/>
      <c r="J43" s="5"/>
      <c r="K43" s="9"/>
      <c r="L43" s="20" t="str">
        <f>IF(K43="","",ROUNDDOWN(K43,1))</f>
        <v/>
      </c>
      <c r="M43" s="8"/>
      <c r="N43" s="6" t="str">
        <f>IF(M43="","",ROUNDDOWN(M43,1))</f>
        <v/>
      </c>
      <c r="O43" s="68"/>
      <c r="P43" s="5"/>
      <c r="Q43" s="37"/>
      <c r="R43" s="1"/>
      <c r="S43" s="1"/>
      <c r="T43" s="1"/>
      <c r="U43" s="1"/>
      <c r="V43" s="1"/>
    </row>
    <row r="44" spans="1:22">
      <c r="C44" s="72" t="s">
        <v>11</v>
      </c>
      <c r="D44" s="73"/>
      <c r="E44" s="7">
        <f>F44</f>
        <v>0</v>
      </c>
      <c r="F44" s="5">
        <f>ROUNDDOWN(SUBTOTAL(9,F41:F43),1)</f>
        <v>0</v>
      </c>
      <c r="G44" s="6">
        <f>H44</f>
        <v>0</v>
      </c>
      <c r="H44" s="6">
        <f>ROUNDDOWN(SUBTOTAL(9,H41:H43),1)</f>
        <v>0</v>
      </c>
      <c r="I44" s="68"/>
      <c r="J44" s="5"/>
      <c r="K44" s="7">
        <f>L44</f>
        <v>0</v>
      </c>
      <c r="L44" s="5">
        <f>ROUNDDOWN(SUBTOTAL(9,L41:L43),1)</f>
        <v>0</v>
      </c>
      <c r="M44" s="6">
        <f>N44</f>
        <v>0</v>
      </c>
      <c r="N44" s="6">
        <f>ROUNDDOWN(SUBTOTAL(9,N41:N43),1)</f>
        <v>0</v>
      </c>
      <c r="O44" s="68"/>
      <c r="P44" s="5"/>
      <c r="Q44" s="37"/>
      <c r="R44" s="1"/>
      <c r="S44" s="1"/>
      <c r="T44" s="1"/>
      <c r="U44" s="1"/>
      <c r="V44" s="1"/>
    </row>
    <row r="45" spans="1:22">
      <c r="C45" s="72" t="s">
        <v>10</v>
      </c>
      <c r="D45" s="73"/>
      <c r="E45" s="7" t="str">
        <f>F45</f>
        <v/>
      </c>
      <c r="F45" s="6" t="str">
        <f>IF(OR(F44=0,H44=0),"",ROUNDDOWN(SUBTOTAL(101,F41:F43),1))</f>
        <v/>
      </c>
      <c r="G45" s="6" t="str">
        <f>H45</f>
        <v/>
      </c>
      <c r="H45" s="6" t="str">
        <f>IF(OR(H44=0,F44=0),"",ROUNDDOWN(SUBTOTAL(101,H41:H43),1))</f>
        <v/>
      </c>
      <c r="I45" s="33" t="str">
        <f>IF(OR(E44=0,G44=0),"",ROUNDDOWN(G45/E45,2))</f>
        <v/>
      </c>
      <c r="J45" s="5" t="str">
        <f>IF(OR(F44=0,H44=0),"",H45/F45)</f>
        <v/>
      </c>
      <c r="K45" s="7" t="str">
        <f>L45</f>
        <v/>
      </c>
      <c r="L45" s="6" t="str">
        <f>IF(OR(L44=0,N44=0),"",ROUNDDOWN(SUBTOTAL(101,L41:L43),1))</f>
        <v/>
      </c>
      <c r="M45" s="6" t="str">
        <f>N45</f>
        <v/>
      </c>
      <c r="N45" s="6" t="str">
        <f>IF(OR(N44=0,L44=0),"",ROUNDDOWN(SUBTOTAL(101,N41:N43),1))</f>
        <v/>
      </c>
      <c r="O45" s="33" t="str">
        <f>IF(OR(K44=0,M44=0),"",ROUNDDOWN(M45/K45,2))</f>
        <v/>
      </c>
      <c r="P45" s="5" t="str">
        <f>IF(OR(L44=0,N44=0),"",N45/L45)</f>
        <v/>
      </c>
      <c r="Q45" s="37"/>
      <c r="R45" s="1"/>
      <c r="S45" s="1"/>
      <c r="T45" s="1"/>
      <c r="U45" s="1"/>
      <c r="V45" s="1"/>
    </row>
    <row r="47" spans="1:22">
      <c r="B47" s="4" t="s">
        <v>3</v>
      </c>
      <c r="C47" s="1" t="s">
        <v>46</v>
      </c>
    </row>
    <row r="48" spans="1:22">
      <c r="C48" s="1" t="s">
        <v>9</v>
      </c>
    </row>
    <row r="49" spans="1:24">
      <c r="C49" s="1" t="s">
        <v>8</v>
      </c>
    </row>
    <row r="50" spans="1:24">
      <c r="C50" s="1" t="s">
        <v>7</v>
      </c>
    </row>
    <row r="51" spans="1:24" ht="9.9499999999999993" customHeight="1"/>
    <row r="52" spans="1:24">
      <c r="A52" s="1" t="s">
        <v>6</v>
      </c>
    </row>
    <row r="53" spans="1:24" ht="30" customHeight="1">
      <c r="A53" s="4" t="s">
        <v>47</v>
      </c>
      <c r="B53" s="79" t="s">
        <v>5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>
      <c r="A54" s="4" t="s">
        <v>47</v>
      </c>
      <c r="B54" s="1" t="s">
        <v>4</v>
      </c>
    </row>
    <row r="55" spans="1:24">
      <c r="A55" s="4"/>
      <c r="B55" s="4" t="s">
        <v>3</v>
      </c>
      <c r="C55" s="3" t="s">
        <v>48</v>
      </c>
      <c r="D55" s="4"/>
      <c r="E55" s="1">
        <v>5.8</v>
      </c>
    </row>
    <row r="56" spans="1:24">
      <c r="B56" s="4"/>
      <c r="C56" s="3" t="s">
        <v>49</v>
      </c>
      <c r="E56" s="1">
        <v>5.8</v>
      </c>
    </row>
    <row r="57" spans="1:24" ht="35.1" customHeight="1">
      <c r="A57" s="2" t="s">
        <v>47</v>
      </c>
      <c r="B57" s="79" t="s">
        <v>2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</row>
    <row r="58" spans="1:24">
      <c r="P58" s="31"/>
      <c r="V58" s="1"/>
    </row>
  </sheetData>
  <mergeCells count="36">
    <mergeCell ref="B53:X53"/>
    <mergeCell ref="B57:X57"/>
    <mergeCell ref="Q37:U37"/>
    <mergeCell ref="C38:C40"/>
    <mergeCell ref="D38:D40"/>
    <mergeCell ref="E38:I38"/>
    <mergeCell ref="K38:O38"/>
    <mergeCell ref="E40:H40"/>
    <mergeCell ref="I40:I44"/>
    <mergeCell ref="K40:M40"/>
    <mergeCell ref="O40:O44"/>
    <mergeCell ref="C44:D44"/>
    <mergeCell ref="C31:D31"/>
    <mergeCell ref="B37:E37"/>
    <mergeCell ref="G37:K37"/>
    <mergeCell ref="M37:O37"/>
    <mergeCell ref="C45:D45"/>
    <mergeCell ref="A5:X5"/>
    <mergeCell ref="B15:D15"/>
    <mergeCell ref="I15:K15"/>
    <mergeCell ref="C16:C18"/>
    <mergeCell ref="D16:D18"/>
    <mergeCell ref="E16:I16"/>
    <mergeCell ref="K16:O16"/>
    <mergeCell ref="E18:H18"/>
    <mergeCell ref="I18:I30"/>
    <mergeCell ref="K18:M18"/>
    <mergeCell ref="O18:O30"/>
    <mergeCell ref="C30:D30"/>
    <mergeCell ref="A2:C2"/>
    <mergeCell ref="D2:E2"/>
    <mergeCell ref="I2:W2"/>
    <mergeCell ref="A3:D3"/>
    <mergeCell ref="E3:I3"/>
    <mergeCell ref="K3:N3"/>
    <mergeCell ref="O3:S3"/>
  </mergeCells>
  <phoneticPr fontId="2"/>
  <conditionalFormatting sqref="E30">
    <cfRule type="expression" dxfId="7" priority="8" stopIfTrue="1">
      <formula>SUBTOTAL(103,$E$19:$E$29)&lt;6</formula>
    </cfRule>
  </conditionalFormatting>
  <conditionalFormatting sqref="G30">
    <cfRule type="expression" dxfId="6" priority="7" stopIfTrue="1">
      <formula>SUBTOTAL(103,$G$19:$G$29)&lt;6</formula>
    </cfRule>
  </conditionalFormatting>
  <conditionalFormatting sqref="K30">
    <cfRule type="expression" dxfId="5" priority="6" stopIfTrue="1">
      <formula>SUBTOTAL(103,$K$19:$K$29)&lt;6</formula>
    </cfRule>
  </conditionalFormatting>
  <conditionalFormatting sqref="M30">
    <cfRule type="expression" dxfId="4" priority="5" stopIfTrue="1">
      <formula>SUBTOTAL(103,$M$19:$M$29)&lt;6</formula>
    </cfRule>
  </conditionalFormatting>
  <conditionalFormatting sqref="M44">
    <cfRule type="expression" dxfId="3" priority="4" stopIfTrue="1">
      <formula>SUBTOTAL(103,$M$41:$M$43)&lt;3</formula>
    </cfRule>
  </conditionalFormatting>
  <conditionalFormatting sqref="K44">
    <cfRule type="expression" dxfId="2" priority="3" stopIfTrue="1">
      <formula>SUBTOTAL(103,$K$41:$K$43)&lt;3</formula>
    </cfRule>
  </conditionalFormatting>
  <conditionalFormatting sqref="G44">
    <cfRule type="expression" dxfId="1" priority="2" stopIfTrue="1">
      <formula>SUBTOTAL(103,$G$41:$G$43)&lt;3</formula>
    </cfRule>
  </conditionalFormatting>
  <conditionalFormatting sqref="E44">
    <cfRule type="expression" dxfId="0" priority="1" stopIfTrue="1">
      <formula>SUBTOTAL(103,$E$41:$E$43)&lt;3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チェック表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群馬県庁</dc:creator>
  <cp:lastModifiedBy>201810</cp:lastModifiedBy>
  <cp:lastPrinted>2012-03-22T09:03:54Z</cp:lastPrinted>
  <dcterms:created xsi:type="dcterms:W3CDTF">2010-03-26T07:02:58Z</dcterms:created>
  <dcterms:modified xsi:type="dcterms:W3CDTF">2021-04-07T02:06:02Z</dcterms:modified>
</cp:coreProperties>
</file>