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H:\☆クラウド系移行ファイル\12指導係\0100■居宅サービス\0125処遇改善加算【済】\R０６\最新様式\"/>
    </mc:Choice>
  </mc:AlternateContent>
  <bookViews>
    <workbookView xWindow="-105" yWindow="-105" windowWidth="22080" windowHeight="1317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5" authorId="2" shapeId="0">
      <text>
        <r>
          <rPr>
            <sz val="9"/>
            <color indexed="81"/>
            <rFont val="MS P ゴシック"/>
            <family val="3"/>
            <charset val="128"/>
          </rPr>
          <t>R7.7修正</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N9" authorId="0" shapeId="0">
      <text>
        <r>
          <rPr>
            <sz val="9"/>
            <color indexed="81"/>
            <rFont val="MS P ゴシック"/>
            <family val="3"/>
            <charset val="128"/>
          </rPr>
          <t xml:space="preserve">R7.7修正
</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text>
        <r>
          <rPr>
            <sz val="9"/>
            <color rgb="FF000000"/>
            <rFont val="MS P ゴシック"/>
            <charset val="128"/>
          </rPr>
          <t>ドロップダウンリストで選択してください。</t>
        </r>
      </text>
    </comment>
    <comment ref="U17"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
R7.7修正</t>
        </r>
      </text>
    </comment>
    <comment ref="N7" authorId="0" shapeId="0">
      <text>
        <r>
          <rPr>
            <sz val="9"/>
            <color indexed="81"/>
            <rFont val="MS P ゴシック"/>
            <family val="3"/>
            <charset val="128"/>
          </rPr>
          <t>R7.7修正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<sst xmlns="http://schemas.openxmlformats.org/spreadsheetml/2006/main" count="4444" uniqueCount="2282">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</sst>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31734" y="688971"/>
          <a:ext cx="4238616"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501775"/>
          <a:ext cx="9485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2555" y="36294580"/>
              <a:ext cx="180109" cy="1859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2555" y="39719250"/>
              <a:ext cx="1801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2555" y="38004750"/>
              <a:ext cx="180109" cy="363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2555" y="22115318"/>
              <a:ext cx="180109" cy="3137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2555" y="24704386"/>
              <a:ext cx="180109" cy="3397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3395" y="27665795"/>
              <a:ext cx="180110" cy="268432"/>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43217" y="272791"/>
          <a:ext cx="7558828" cy="102304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1714" y="27206864"/>
              <a:ext cx="18010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1714" y="27206864"/>
              <a:ext cx="18010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13345" y="268259"/>
          <a:ext cx="6827351" cy="2870260"/>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66882" y="843699"/>
          <a:ext cx="7123104" cy="14104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006570" y="357851"/>
          <a:ext cx="11037340"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110" zoomScaleNormal="120" zoomScaleSheetLayoutView="130" workbookViewId="0">
      <selection activeCell="W175" sqref="W17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2" fitToHeight="5" orientation="portrait" r:id="rId1"/>
  <headerFooter alignWithMargins="0"/>
  <rowBreaks count="4" manualBreakCount="4">
    <brk id="51" max="37" man="1"/>
    <brk id="102" max="37" man="1"/>
    <brk id="127" max="37" man="1"/>
    <brk id="17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topLeftCell="A19" zoomScale="75" zoomScaleNormal="120" zoomScaleSheetLayoutView="102" workbookViewId="0">
      <selection activeCell="T129" sqref="T12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t="str">
        <f>IFERROR(V24*VLOOKUP(AF24,【参考】数式用3!$AD$15:$BA$23,MATCH(N24,【参考】数式用3!$AD$2:$BA$2,0)),"")</f>
        <v/>
      </c>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56" zoomScaleNormal="120" zoomScaleSheetLayoutView="100" workbookViewId="0">
      <selection activeCell="AK13" sqref="AK13"/>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t="str">
        <f>IFERROR(IF(OR('別紙様式3-2（４・５月）'!R24="",'別紙様式3-2（４・５月）'!Z24="ベア加算"),"",P22*VLOOKUP(N22,【参考】数式用!$AD$2:$AH$27,MATCH(O22,【参考】数式用!$K$4:$N$4,0)+1,0)),"")</f>
        <v/>
      </c>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D5498-C83D-45E7-9452-A33BB25A58F7}">
  <ds:schemaRefs>
    <ds:schemaRef ds:uri="263dbbe5-076b-4606-a03b-9598f5f2f35a"/>
    <ds:schemaRef ds:uri="http://schemas.openxmlformats.org/package/2006/metadata/core-properties"/>
    <ds:schemaRef ds:uri="http://schemas.microsoft.com/office/2006/documentManagement/types"/>
    <ds:schemaRef ds:uri="http://purl.org/dc/elements/1.1/"/>
    <ds:schemaRef ds:uri="http://www.w3.org/XML/1998/namespace"/>
    <ds:schemaRef ds:uri="e60fd174-b192-4fdb-8980-a9c623028ceb"/>
    <ds:schemaRef ds:uri="http://schemas.microsoft.com/office/infopath/2007/PartnerControls"/>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9F6D2-9535-43B3-AACC-56AD07001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201810</cp:lastModifiedBy>
  <cp:revision/>
  <cp:lastPrinted>2025-07-03T13:59:49Z</cp:lastPrinted>
  <dcterms:created xsi:type="dcterms:W3CDTF">2023-01-10T13:53:21Z</dcterms:created>
  <dcterms:modified xsi:type="dcterms:W3CDTF">2025-07-11T01:50:44Z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