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765" yWindow="765" windowWidth="17010" windowHeight="11235" tabRatio="665" activeTab="2"/>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C44" i="1"/>
  <c r="E37" i="1"/>
  <c r="E36" i="1"/>
  <c r="E35" i="1"/>
  <c r="H44" i="1"/>
  <c r="H43" i="1"/>
  <c r="C43" i="1"/>
  <c r="P39" i="1"/>
  <c r="C49" i="1" s="1"/>
  <c r="L39" i="1"/>
  <c r="J39" i="1"/>
  <c r="G38" i="1"/>
  <c r="E38" i="1"/>
  <c r="G37" i="1"/>
  <c r="G36" i="1"/>
  <c r="G35" i="1"/>
  <c r="G39" i="1" s="1"/>
  <c r="G38" i="10"/>
  <c r="G37" i="10"/>
  <c r="G36" i="10"/>
  <c r="G35" i="10"/>
  <c r="E38" i="10"/>
  <c r="E37" i="10"/>
  <c r="E36" i="10"/>
  <c r="E35" i="10"/>
  <c r="E121" i="9" l="1"/>
  <c r="E39" i="1"/>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<sst xmlns="http://schemas.openxmlformats.org/spreadsheetml/2006/main" count="417" uniqueCount="153">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</sst>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151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152</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(9)1か月の勤務時間数合計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5</v>
      </c>
      <c r="AS11" s="89">
        <f>IF(AS10=30,WEEKDAY(DATE($X$2,$AB$2,30)),0)</f>
        <v>6</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木</v>
      </c>
      <c r="AS12" s="92" t="str">
        <f>IF(AS11=1,"日",IF(AS11=2,"月",IF(AS11=3,"火",IF(AS11=4,"水",IF(AS11=5,"木",IF(AS11=6,"金",IF(AS11=0,"","土")))))))</f>
        <v>金</v>
      </c>
      <c r="AT12" s="95"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50000000000003"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50000000000003"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50000000000003"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50000000000003"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50000000000003"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50000000000003"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abSelected="1" zoomScale="75" zoomScaleNormal="75" zoomScaleSheetLayoutView="75" workbookViewId="0">
      <selection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151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152</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(9)1か月の勤務時間数合計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f>IF(AZ3="暦月",IF(DAY(DATE($X$2,$AB$2,29))=29,29,""),"")</f>
        <v>29</v>
      </c>
      <c r="AS10" s="89">
        <f>IF(AZ3="暦月",IF(DAY(DATE($X$2,$AB$2,30))=30,30,""),"")</f>
        <v>30</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5</v>
      </c>
      <c r="AS11" s="89">
        <f>IF(AS10=30,WEEKDAY(DATE($X$2,$AB$2,30)),0)</f>
        <v>6</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木</v>
      </c>
      <c r="AS12" s="92" t="str">
        <f>IF(AS11=1,"日",IF(AS11=2,"月",IF(AS11=3,"火",IF(AS11=4,"水",IF(AS11=5,"木",IF(AS11=6,"金",IF(AS11=0,"","土")))))))</f>
        <v>金</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2023-01-26T08:45:38Z</dcterms:modified>
</cp:coreProperties>
</file>