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42pc092\Desktop\勤務表\001004508\"/>
    </mc:Choice>
  </mc:AlternateContent>
  <bookViews>
    <workbookView xWindow="30315" yWindow="195" windowWidth="25515" windowHeight="16845" tabRatio="670" activeTab="2"/>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<sst xmlns="http://schemas.openxmlformats.org/spreadsheetml/2006/main" count="1445" uniqueCount="220">
  <si>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</si>
  <si>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</si>
  <si>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</si>
  <si>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</si>
  <si>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</si>
  <si>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</si>
  <si>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</si>
  <si>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</si>
  <si>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</si>
  <si>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</si>
  <si>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</si>
  <si>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</si>
  <si>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</si>
  <si>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</si>
  <si>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</si>
  <si>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</si>
  <si>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</si>
  <si>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</si>
  <si>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</si>
  <si>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</si>
  <si>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</si>
  <si>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</si>
  <si>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</si>
  <si>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</si>
  <si>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</si>
  <si>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</si>
  <si>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</si>
  <si>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</si>
  <si>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</si>
  <si>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</si>
  <si>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</si>
  <si>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</si>
  <si>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</si>
  <si>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</si>
  <si>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</si>
  <si>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</si>
  <si>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</si>
  <si>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</si>
  <si>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</si>
  <si>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</si>
  <si>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</si>
  <si>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</si>
  <si>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</si>
  <si>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</si>
  <si>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</si>
  <si>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</si>
  <si>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</si>
  <si>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</si>
  <si>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</si>
  <si>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</si>
  <si>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</si>
  <si>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</si>
  <si>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</si>
  <si>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</si>
  <si>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</si>
  <si>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</si>
  <si>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</si>
  <si>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</si>
  <si>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</si>
  <si>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</si>
  <si>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</si>
  <si>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</si>
  <si>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</si>
  <si>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</si>
  <si>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</si>
  <si>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</si>
  <si>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</si>
  <si>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</si>
  <si>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</si>
  <si>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</si>
  <si>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</si>
  <si>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</si>
  <si>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</si>
  <si>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</si>
  <si>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</si>
  <si>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</si>
  <si>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</si>
  <si>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</si>
  <si>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</si>
  <si>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</si>
  <si>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</si>
  <si>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</si>
  <si>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</si>
  <si>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</si>
  <si>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</si>
  <si>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</si>
  <si>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</si>
  <si>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</si>
  <si>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</si>
  <si>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</si>
  <si>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</si>
  <si>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</si>
  <si>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</si>
  <si>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</si>
  <si>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</si>
  <si>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</si>
  <si>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</si>
  <si>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</si>
  <si>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</si>
  <si>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</si>
  <si>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</si>
  <si>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</si>
  <si>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</si>
  <si>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</si>
  <si>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</si>
  <si>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</si>
  <si>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</si>
  <si>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</si>
  <si>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</si>
  <si>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</si>
  <si>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</si>
  <si>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</si>
  <si>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</si>
  <si>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</si>
  <si>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</si>
  <si>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</si>
  <si>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</si>
  <si>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</si>
  <si>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</si>
  <si>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</si>
  <si>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</si>
  <si>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</si>
  <si>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</si>
  <si>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</si>
  <si>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</si>
  <si>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</si>
  <si>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</si>
  <si>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</si>
  <si>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</si>
  <si>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</si>
  <si>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</si>
  <si>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</si>
  <si>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</si>
  <si>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</si>
  <si>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</si>
  <si>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</si>
  <si>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</si>
  <si>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</si>
  <si>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</si>
  <si>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</si>
  <si>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</si>
  <si>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</si>
  <si>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</si>
  <si>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</si>
  <si>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</si>
  <si>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</si>
  <si>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</si>
  <si>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</si>
  <si>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</si>
  <si>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</si>
  <si>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</si>
  <si>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</si>
  <si>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</si>
  <si>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</si>
  <si>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</si>
  <si>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</si>
  <si>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</si>
  <si>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</si>
  <si>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</si>
  <si>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</si>
  <si>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</si>
  <si>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</si>
  <si>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</si>
  <si>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</si>
  <si>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</si>
  <si>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</si>
  <si>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</si>
  <si>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</si>
  <si>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</si>
  <si>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</si>
  <si>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</si>
  <si>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</si>
  <si>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</si>
  <si>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</si>
  <si>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</si>
  <si>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</si>
  <si>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</si>
  <si>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</si>
  <si>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</si>
  <si>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</si>
  <si>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</si>
  <si>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</si>
  <si>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</si>
  <si>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</si>
  <si>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</si>
  <si>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</si>
  <si>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</si>
  <si>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</si>
  <si>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</si>
  <si>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</si>
  <si>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</si>
  <si>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</si>
  <si>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</si>
  <si>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</si>
  <si>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</si>
  <si>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</si>
  <si>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</si>
  <si>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</si>
  <si>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</si>
  <si>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</si>
  <si>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</si>
  <si>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</si>
  <si>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</si>
  <si>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</si>
  <si>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</si>
  <si>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</si>
  <si>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</si>
  <si>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</si>
  <si>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</si>
  <si>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</si>
  <si>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</si>
  <si>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</si>
  <si>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</si>
  <si>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</si>
  <si>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</si>
  <si>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</si>
  <si>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</si>
  <si>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</si>
  <si>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暦月</t>
  </si>
  <si>
    <t>実績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</si>
</sst>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view="pageBreakPreview" topLeftCell="AG1"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
      <c r="C2" s="123"/>
      <c r="D2" s="123"/>
      <c r="E2" s="123"/>
      <c r="F2" s="123"/>
      <c r="G2" s="123"/>
      <c r="J2" s="124"/>
      <c r="L2" s="123"/>
      <c r="M2" s="123"/>
      <c r="N2" s="123"/>
      <c r="O2" s="123"/>
      <c r="P2" s="123"/>
      <c r="Q2" s="123"/>
      <c r="R2" s="123"/>
      <c r="Y2" s="127" t="s">
        <v>64</v>
      </c>
      <c r="Z2" s="293">
        <v>3</v>
      </c>
      <c r="AA2" s="293"/>
      <c r="AB2" s="127" t="s">
        <v>65</v>
      </c>
      <c r="AC2" s="294">
        <f>IF(Z2=0,"",YEAR(DATE(2018+Z2,1,1)))</f>
        <v>2021</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
      <c r="B20" s="348"/>
      <c r="C20" s="353"/>
      <c r="D20" s="354"/>
      <c r="E20" s="355"/>
      <c r="F20" s="173"/>
      <c r="G20" s="360"/>
      <c r="H20" s="363"/>
      <c r="I20" s="354"/>
      <c r="J20" s="354"/>
      <c r="K20" s="355"/>
      <c r="L20" s="363"/>
      <c r="M20" s="354"/>
      <c r="N20" s="354"/>
      <c r="O20" s="366"/>
      <c r="P20" s="371"/>
      <c r="Q20" s="372"/>
      <c r="R20" s="373"/>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4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4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4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4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tabSelected="1" view="pageBreakPreview" zoomScale="70" zoomScaleNormal="70" zoomScaleSheetLayoutView="70" workbookViewId="0">
      <selection activeCell="L22" sqref="L22:O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218</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219</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1か月の勤務時間数   合計</v>
      </c>
      <c r="AY17" s="616"/>
      <c r="AZ17" s="621" t="s">
        <v>190</v>
      </c>
      <c r="BA17" s="622"/>
      <c r="BB17" s="606" t="s">
        <v>191</v>
      </c>
      <c r="BC17" s="607"/>
      <c r="BD17" s="607"/>
      <c r="BE17" s="607"/>
      <c r="BF17" s="608"/>
    </row>
    <row r="18" spans="2:58" ht="20.25" customHeight="1" x14ac:dyDescent="0.4">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f>IF($BB$3="暦月",IF(DAY(DATE($AC$2,$AG$2,29))=29,29,""),"")</f>
        <v>29</v>
      </c>
      <c r="AV19" s="106">
        <f>IF($BB$3="暦月",IF(DAY(DATE($AC$2,$AG$2,30))=30,30,""),"")</f>
        <v>30</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97"/>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5</v>
      </c>
      <c r="AV20" s="102">
        <f>IF(AV19=30,WEEKDAY(DATE($AC$2,$AG$2,30)),0)</f>
        <v>6</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木</v>
      </c>
      <c r="AV21" s="109" t="str">
        <f>IF(AV20=1,"日",IF(AV20=2,"月",IF(AV20=3,"火",IF(AV20=4,"水",IF(AV20=5,"木",IF(AV20=6,"金",IF(AV20=0,"","土")))))))</f>
        <v>金</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4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4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4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L22" sqref="L22:O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218</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219</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1か月の勤務時間数   合計</v>
      </c>
      <c r="AY17" s="616"/>
      <c r="AZ17" s="621" t="s">
        <v>190</v>
      </c>
      <c r="BA17" s="622"/>
      <c r="BB17" s="606" t="s">
        <v>191</v>
      </c>
      <c r="BC17" s="607"/>
      <c r="BD17" s="607"/>
      <c r="BE17" s="607"/>
      <c r="BF17" s="608"/>
    </row>
    <row r="18" spans="2:58" ht="20.25" customHeight="1" x14ac:dyDescent="0.4">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f>IF($BB$3="暦月",IF(DAY(DATE($AC$2,$AG$2,29))=29,29,""),"")</f>
        <v>29</v>
      </c>
      <c r="AV19" s="106">
        <f>IF($BB$3="暦月",IF(DAY(DATE($AC$2,$AG$2,30))=30,30,""),"")</f>
        <v>30</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116"/>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5</v>
      </c>
      <c r="AV20" s="102">
        <f>IF(AV19=30,WEEKDAY(DATE($AC$2,$AG$2,30)),0)</f>
        <v>6</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木</v>
      </c>
      <c r="AV21" s="109" t="str">
        <f>IF(AV20=1,"日",IF(AV20=2,"月",IF(AV20=3,"火",IF(AV20=4,"水",IF(AV20=5,"木",IF(AV20=6,"金",IF(AV20=0,"","土")))))))</f>
        <v>金</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4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4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4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dcterms:modified xsi:type="dcterms:W3CDTF">2023-01-26T09:01:30Z</dcterms:modified>
</cp:coreProperties>
</file>