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0004　感染症対策係\02 結核予防事業\52 社会福祉施設健診補助（R5~）\R7\1 要綱制定・施設あて案内\HP添付\"/>
    </mc:Choice>
  </mc:AlternateContent>
  <bookViews>
    <workbookView xWindow="0" yWindow="0" windowWidth="19200" windowHeight="11370" tabRatio="661"/>
  </bookViews>
  <sheets>
    <sheet name="作成手順" sheetId="9" r:id="rId1"/>
    <sheet name="基本情報" sheetId="2" r:id="rId2"/>
    <sheet name="様式第１号" sheetId="1" r:id="rId3"/>
    <sheet name="様式第２号" sheetId="3" r:id="rId4"/>
    <sheet name="様式第３号" sheetId="4" r:id="rId5"/>
    <sheet name="様式第５号" sheetId="6" r:id="rId6"/>
    <sheet name="様式第６号" sheetId="7" r:id="rId7"/>
    <sheet name="様式第７号" sheetId="8" r:id="rId8"/>
    <sheet name="委任状" sheetId="11" r:id="rId9"/>
  </sheets>
  <definedNames>
    <definedName name="_xlnm.Print_Area" localSheetId="8">委任状!$A$1:$L$26</definedName>
    <definedName name="_xlnm.Print_Area" localSheetId="1">基本情報!$A$1:$T$22</definedName>
    <definedName name="_xlnm.Print_Area" localSheetId="2">様式第１号!$A$1:$K$35</definedName>
    <definedName name="_xlnm.Print_Area" localSheetId="3">様式第２号!$A$1:$F$20</definedName>
    <definedName name="_xlnm.Print_Area" localSheetId="4">様式第３号!$A$1:$H$24</definedName>
    <definedName name="_xlnm.Print_Area" localSheetId="5">様式第５号!$A$1:$L$34</definedName>
    <definedName name="_xlnm.Print_Area" localSheetId="6">様式第６号!$A$1:$H$30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1" l="1"/>
  <c r="C16" i="3" l="1"/>
  <c r="C14" i="11" l="1"/>
  <c r="G10" i="11" l="1"/>
  <c r="I6" i="1"/>
  <c r="G9" i="11"/>
  <c r="I5" i="1"/>
  <c r="A13" i="6" l="1"/>
  <c r="I25" i="11"/>
  <c r="I34" i="1"/>
  <c r="I24" i="11"/>
  <c r="I33" i="1"/>
  <c r="D25" i="11"/>
  <c r="C34" i="1"/>
  <c r="D24" i="11"/>
  <c r="C33" i="1"/>
  <c r="E18" i="4" l="1"/>
  <c r="E19" i="4"/>
  <c r="I7" i="1"/>
  <c r="G11" i="11" s="1"/>
  <c r="C17" i="3" l="1"/>
  <c r="A10" i="7"/>
  <c r="C16" i="1"/>
  <c r="E26" i="6" l="1"/>
  <c r="E27" i="6"/>
  <c r="C9" i="3" l="1"/>
  <c r="F21" i="1"/>
  <c r="C8" i="3"/>
  <c r="F20" i="1"/>
  <c r="H2" i="7"/>
  <c r="A19" i="4"/>
  <c r="K2" i="1"/>
  <c r="C16" i="7" l="1"/>
  <c r="J33" i="6" l="1"/>
  <c r="F23" i="4"/>
  <c r="D33" i="6"/>
  <c r="B23" i="4"/>
  <c r="J32" i="6"/>
  <c r="F22" i="4"/>
  <c r="F6" i="7"/>
  <c r="G7" i="8"/>
  <c r="G5" i="8"/>
  <c r="F4" i="7"/>
  <c r="G5" i="7"/>
  <c r="D32" i="6"/>
  <c r="J8" i="6"/>
  <c r="J5" i="6"/>
  <c r="B22" i="4"/>
  <c r="D6" i="3"/>
  <c r="I4" i="1"/>
  <c r="G8" i="11" s="1"/>
  <c r="H6" i="8"/>
  <c r="J6" i="6"/>
  <c r="J29" i="6"/>
  <c r="G29" i="6"/>
  <c r="H28" i="6"/>
  <c r="C28" i="6"/>
  <c r="J7" i="6"/>
  <c r="D5" i="3"/>
  <c r="E14" i="3" l="1"/>
  <c r="H14" i="3" l="1"/>
  <c r="E18" i="1" s="1"/>
  <c r="F19" i="6" l="1"/>
  <c r="F22" i="6"/>
</calcChain>
</file>

<file path=xl/comments1.xml><?xml version="1.0" encoding="utf-8"?>
<comments xmlns="http://schemas.openxmlformats.org/spreadsheetml/2006/main">
  <authors>
    <author>1</author>
  </authors>
  <commentList>
    <comment ref="F21" authorId="0" shapeId="0">
      <text>
        <r>
          <rPr>
            <b/>
            <sz val="11"/>
            <color indexed="81"/>
            <rFont val="MS P ゴシック"/>
            <family val="3"/>
            <charset val="128"/>
          </rPr>
          <t>役職+氏名
（施設長　○○など）</t>
        </r>
      </text>
    </comment>
  </commentList>
</comments>
</file>

<file path=xl/sharedStrings.xml><?xml version="1.0" encoding="utf-8"?>
<sst xmlns="http://schemas.openxmlformats.org/spreadsheetml/2006/main" count="264" uniqueCount="173">
  <si>
    <t>様式第１号</t>
  </si>
  <si>
    <t>基本情報</t>
    <rPh sb="0" eb="2">
      <t>キホン</t>
    </rPh>
    <rPh sb="2" eb="4">
      <t>ジョウホウ</t>
    </rPh>
    <phoneticPr fontId="4"/>
  </si>
  <si>
    <t>所在地</t>
    <rPh sb="0" eb="3">
      <t>ショザイチ</t>
    </rPh>
    <phoneticPr fontId="4"/>
  </si>
  <si>
    <t>法人名</t>
    <rPh sb="0" eb="2">
      <t>ホウジン</t>
    </rPh>
    <rPh sb="2" eb="3">
      <t>メイ</t>
    </rPh>
    <phoneticPr fontId="4"/>
  </si>
  <si>
    <t>代表者名</t>
    <rPh sb="0" eb="3">
      <t>ダイヒョウシャ</t>
    </rPh>
    <rPh sb="3" eb="4">
      <t>メイ</t>
    </rPh>
    <phoneticPr fontId="4"/>
  </si>
  <si>
    <t>電話番号</t>
    <rPh sb="0" eb="2">
      <t>デンワ</t>
    </rPh>
    <rPh sb="2" eb="4">
      <t>バンゴウ</t>
    </rPh>
    <phoneticPr fontId="4"/>
  </si>
  <si>
    <t>申請年度</t>
    <rPh sb="0" eb="2">
      <t>シンセイ</t>
    </rPh>
    <rPh sb="2" eb="4">
      <t>ネンド</t>
    </rPh>
    <phoneticPr fontId="4"/>
  </si>
  <si>
    <t>年度</t>
    <rPh sb="0" eb="2">
      <t>ネンド</t>
    </rPh>
    <phoneticPr fontId="4"/>
  </si>
  <si>
    <t>口座種別</t>
    <rPh sb="0" eb="2">
      <t>コウザ</t>
    </rPh>
    <rPh sb="2" eb="4">
      <t>シュベツ</t>
    </rPh>
    <phoneticPr fontId="4"/>
  </si>
  <si>
    <t>振込先金融機関</t>
    <rPh sb="0" eb="3">
      <t>フリコミサキ</t>
    </rPh>
    <rPh sb="3" eb="5">
      <t>キンユウ</t>
    </rPh>
    <rPh sb="5" eb="7">
      <t>キカン</t>
    </rPh>
    <phoneticPr fontId="4"/>
  </si>
  <si>
    <t>口座名義人（カナ）</t>
    <rPh sb="0" eb="2">
      <t>コウザ</t>
    </rPh>
    <rPh sb="2" eb="5">
      <t>メイギニン</t>
    </rPh>
    <phoneticPr fontId="4"/>
  </si>
  <si>
    <t>口座名義人（漢字）</t>
    <rPh sb="0" eb="2">
      <t>コウザ</t>
    </rPh>
    <rPh sb="2" eb="5">
      <t>メイギニン</t>
    </rPh>
    <rPh sb="6" eb="8">
      <t>カンジ</t>
    </rPh>
    <phoneticPr fontId="4"/>
  </si>
  <si>
    <t>口座番号</t>
    <rPh sb="0" eb="2">
      <t>コウザ</t>
    </rPh>
    <rPh sb="2" eb="4">
      <t>バンゴウ</t>
    </rPh>
    <phoneticPr fontId="4"/>
  </si>
  <si>
    <t>令和</t>
    <rPh sb="0" eb="2">
      <t>レイワ</t>
    </rPh>
    <phoneticPr fontId="4"/>
  </si>
  <si>
    <t>年</t>
    <rPh sb="0" eb="1">
      <t>ネン</t>
    </rPh>
    <phoneticPr fontId="4"/>
  </si>
  <si>
    <t>月</t>
    <rPh sb="0" eb="1">
      <t>ガツ</t>
    </rPh>
    <phoneticPr fontId="4"/>
  </si>
  <si>
    <t>日</t>
    <rPh sb="0" eb="1">
      <t>ニチ</t>
    </rPh>
    <phoneticPr fontId="4"/>
  </si>
  <si>
    <t>健康診断実施日</t>
    <rPh sb="0" eb="2">
      <t>ケンコウ</t>
    </rPh>
    <rPh sb="2" eb="4">
      <t>シンダン</t>
    </rPh>
    <rPh sb="4" eb="7">
      <t>ジッシビ</t>
    </rPh>
    <phoneticPr fontId="4"/>
  </si>
  <si>
    <t>日から</t>
    <rPh sb="0" eb="1">
      <t>ニチ</t>
    </rPh>
    <phoneticPr fontId="4"/>
  </si>
  <si>
    <t>日まで</t>
    <rPh sb="0" eb="1">
      <t>ニチ</t>
    </rPh>
    <phoneticPr fontId="4"/>
  </si>
  <si>
    <t>（宛先）前橋市長</t>
  </si>
  <si>
    <t>名称</t>
    <rPh sb="0" eb="2">
      <t>メイショウ</t>
    </rPh>
    <phoneticPr fontId="4"/>
  </si>
  <si>
    <t>申請者</t>
    <rPh sb="0" eb="3">
      <t>シンセイシャ</t>
    </rPh>
    <phoneticPr fontId="4"/>
  </si>
  <si>
    <t>記</t>
  </si>
  <si>
    <t>　１　補助事業の内容</t>
  </si>
  <si>
    <t>２　補助金交付申請額</t>
  </si>
  <si>
    <t>３　結核健康診断の実施日</t>
  </si>
  <si>
    <t>４  添付書類</t>
  </si>
  <si>
    <t>(1) 補助事業内容説明書</t>
  </si>
  <si>
    <t>(2) 収支決算書</t>
  </si>
  <si>
    <t>(3) 領収書等支払いが確認できる書類の写し</t>
  </si>
  <si>
    <t>(4) その他参考となる資料</t>
  </si>
  <si>
    <t>５　補助金申請に係る連絡先</t>
  </si>
  <si>
    <t>・責任者</t>
  </si>
  <si>
    <t>・担当者</t>
  </si>
  <si>
    <t>（電話番号）</t>
    <phoneticPr fontId="4"/>
  </si>
  <si>
    <t>※必要に応じ、市から上記連絡先に確認させていただきます。</t>
  </si>
  <si>
    <t>円</t>
    <rPh sb="0" eb="1">
      <t>エン</t>
    </rPh>
    <phoneticPr fontId="4"/>
  </si>
  <si>
    <t>様式第２号</t>
  </si>
  <si>
    <t>補　助　事　業　内　容　説　明　書</t>
  </si>
  <si>
    <t>所在地</t>
  </si>
  <si>
    <t>１　結核健康診断の実施日</t>
  </si>
  <si>
    <t>２　実績及び実施成績</t>
  </si>
  <si>
    <t>区分</t>
    <rPh sb="0" eb="2">
      <t>クブン</t>
    </rPh>
    <phoneticPr fontId="4"/>
  </si>
  <si>
    <r>
      <t>(A)</t>
    </r>
    <r>
      <rPr>
        <sz val="12"/>
        <color theme="1"/>
        <rFont val="Century"/>
        <family val="1"/>
      </rPr>
      <t>×</t>
    </r>
    <r>
      <rPr>
        <sz val="12"/>
        <color theme="1"/>
        <rFont val="ＭＳ 明朝"/>
        <family val="1"/>
        <charset val="128"/>
      </rPr>
      <t>(B)</t>
    </r>
  </si>
  <si>
    <t>基準単価(B)</t>
  </si>
  <si>
    <t>種　　　別</t>
    <phoneticPr fontId="4"/>
  </si>
  <si>
    <t>補助基準額（円）</t>
    <phoneticPr fontId="4"/>
  </si>
  <si>
    <t>対象経費
実支出額
（円）</t>
    <phoneticPr fontId="4"/>
  </si>
  <si>
    <t>対象人数(人)　 （C)</t>
    <phoneticPr fontId="4"/>
  </si>
  <si>
    <t>実受診人数(人)  (D)</t>
    <phoneticPr fontId="4"/>
  </si>
  <si>
    <t>受診率(％)〔(D)/(C)〕</t>
    <phoneticPr fontId="4"/>
  </si>
  <si>
    <t>患者
発見
状況</t>
    <phoneticPr fontId="4"/>
  </si>
  <si>
    <t>結 核 患 者</t>
    <phoneticPr fontId="4"/>
  </si>
  <si>
    <t>結核発病の恐れのある者</t>
    <phoneticPr fontId="4"/>
  </si>
  <si>
    <t>様式第３号</t>
  </si>
  <si>
    <t>収　支　決　算　書</t>
  </si>
  <si>
    <t>１　収　入</t>
  </si>
  <si>
    <t>合　　　　　計</t>
  </si>
  <si>
    <t>備考</t>
    <rPh sb="0" eb="2">
      <t>ビコウ</t>
    </rPh>
    <phoneticPr fontId="4"/>
  </si>
  <si>
    <t>２　支　出</t>
  </si>
  <si>
    <t>上記のとおり相違ありません。</t>
  </si>
  <si>
    <t>補助事業者名</t>
  </si>
  <si>
    <t>令和　　年　　月　　日</t>
  </si>
  <si>
    <t>科　　目</t>
    <rPh sb="0" eb="1">
      <t>カ</t>
    </rPh>
    <rPh sb="3" eb="4">
      <t>メ</t>
    </rPh>
    <phoneticPr fontId="4"/>
  </si>
  <si>
    <t>決　算　額</t>
    <rPh sb="0" eb="1">
      <t>ケッ</t>
    </rPh>
    <rPh sb="2" eb="3">
      <t>サン</t>
    </rPh>
    <rPh sb="4" eb="5">
      <t>ガク</t>
    </rPh>
    <phoneticPr fontId="4"/>
  </si>
  <si>
    <t>様式第５号</t>
  </si>
  <si>
    <t>補　助　金　交　付　請　求　書</t>
  </si>
  <si>
    <t>１　補助金交付決定及び確定額</t>
  </si>
  <si>
    <t>２　補助金交付請求額</t>
  </si>
  <si>
    <t>３　振込先金融機関名等</t>
  </si>
  <si>
    <t>漢字</t>
  </si>
  <si>
    <t>口座番号</t>
    <phoneticPr fontId="4"/>
  </si>
  <si>
    <t>口座名</t>
    <phoneticPr fontId="4"/>
  </si>
  <si>
    <t>カナ</t>
    <phoneticPr fontId="4"/>
  </si>
  <si>
    <t>(参考）補助見込額</t>
    <rPh sb="1" eb="3">
      <t>サンコウ</t>
    </rPh>
    <rPh sb="4" eb="6">
      <t>ホジョ</t>
    </rPh>
    <rPh sb="6" eb="8">
      <t>ミコミ</t>
    </rPh>
    <rPh sb="8" eb="9">
      <t>ガク</t>
    </rPh>
    <phoneticPr fontId="4"/>
  </si>
  <si>
    <t>様式第６号</t>
  </si>
  <si>
    <t>申請者</t>
  </si>
  <si>
    <t>法人名</t>
  </si>
  <si>
    <t>代表者</t>
  </si>
  <si>
    <t>消費税等課税区分届出書</t>
  </si>
  <si>
    <t>１　課税期間</t>
  </si>
  <si>
    <t>２　課税区分</t>
  </si>
  <si>
    <t>該当（予定）の区分に○印を付してください。</t>
  </si>
  <si>
    <t>該当</t>
  </si>
  <si>
    <t>(1) 免税事業者</t>
  </si>
  <si>
    <t>(2) 簡易課税事業者</t>
  </si>
  <si>
    <t>(3) 課税事業者</t>
  </si>
  <si>
    <t>ア　特定収入割合が５％超の公益法人等</t>
  </si>
  <si>
    <t>イ　一括比例配分方式</t>
  </si>
  <si>
    <t>ウ　個別対応方式</t>
  </si>
  <si>
    <t>※本届により得た情報は、当該事業に係る消費税の課税区分の確認以外に使用しません。</t>
  </si>
  <si>
    <t>エ　課税売上割合が９５％以上かつ課税売上高が
　　５億円以下</t>
    <phoneticPr fontId="4"/>
  </si>
  <si>
    <t>様式第７号</t>
  </si>
  <si>
    <t>消費税等仕入控除税額報告書</t>
  </si>
  <si>
    <t>１　補助金の交付決定兼確定額</t>
  </si>
  <si>
    <t>２　補助金の交付決定兼確定時に減額した仕入に係る消費税等相当額</t>
  </si>
  <si>
    <t>３　消費税及び地方消費税の申告により確定した仕入に係る消費税等相当額</t>
  </si>
  <si>
    <t>４　補助金減額（返還）相当額（３－２）</t>
  </si>
  <si>
    <t>５　添付書類</t>
  </si>
  <si>
    <t>　上記３の「確定した仕入に係る消費税等相当額」の内訳が分かる資料及びその根拠書類として、消費税及び地方消費税の確定申告書（写し）、課税売上割合・控除対象仕入税額等の計算書（写し）、特定収入がある場合は仕入控除税額計算表（写し）などを提出すること。</t>
    <phoneticPr fontId="4"/>
  </si>
  <si>
    <t>課　税　区　分</t>
    <phoneticPr fontId="4"/>
  </si>
  <si>
    <t>作成手順</t>
    <rPh sb="0" eb="2">
      <t>サクセイ</t>
    </rPh>
    <rPh sb="2" eb="4">
      <t>テジュン</t>
    </rPh>
    <phoneticPr fontId="4"/>
  </si>
  <si>
    <t>②様式第２，３，６号　オレンジ色のセルに入力します</t>
    <rPh sb="1" eb="3">
      <t>ヨウシキ</t>
    </rPh>
    <rPh sb="3" eb="4">
      <t>ダイ</t>
    </rPh>
    <rPh sb="9" eb="10">
      <t>ゴウ</t>
    </rPh>
    <rPh sb="15" eb="16">
      <t>イロ</t>
    </rPh>
    <rPh sb="20" eb="22">
      <t>ニュウリョク</t>
    </rPh>
    <phoneticPr fontId="4"/>
  </si>
  <si>
    <t>法人代表者役職</t>
    <rPh sb="0" eb="2">
      <t>ホウジン</t>
    </rPh>
    <rPh sb="2" eb="5">
      <t>ダイヒョウシャ</t>
    </rPh>
    <rPh sb="5" eb="7">
      <t>ヤクショク</t>
    </rPh>
    <phoneticPr fontId="4"/>
  </si>
  <si>
    <t>申請者氏名　※</t>
    <rPh sb="0" eb="3">
      <t>シンセイシャ</t>
    </rPh>
    <rPh sb="3" eb="5">
      <t>シメイ</t>
    </rPh>
    <phoneticPr fontId="4"/>
  </si>
  <si>
    <t>申請者役職</t>
    <rPh sb="0" eb="3">
      <t>シンセイシャ</t>
    </rPh>
    <rPh sb="3" eb="5">
      <t>ヤクショク</t>
    </rPh>
    <phoneticPr fontId="4"/>
  </si>
  <si>
    <t>施設情報</t>
    <rPh sb="0" eb="2">
      <t>シセツ</t>
    </rPh>
    <rPh sb="2" eb="4">
      <t>ジョウホウ</t>
    </rPh>
    <phoneticPr fontId="4"/>
  </si>
  <si>
    <t>口座情報</t>
    <rPh sb="0" eb="2">
      <t>コウザ</t>
    </rPh>
    <rPh sb="2" eb="4">
      <t>ジョウホウ</t>
    </rPh>
    <phoneticPr fontId="4"/>
  </si>
  <si>
    <t>法人所在地</t>
    <rPh sb="0" eb="2">
      <t>ホウジン</t>
    </rPh>
    <rPh sb="2" eb="5">
      <t>ショザイチ</t>
    </rPh>
    <phoneticPr fontId="4"/>
  </si>
  <si>
    <t>法人情報※</t>
    <rPh sb="0" eb="2">
      <t>ホウジン</t>
    </rPh>
    <rPh sb="2" eb="4">
      <t>ジョウホウ</t>
    </rPh>
    <phoneticPr fontId="4"/>
  </si>
  <si>
    <t>法人代表者氏名</t>
    <rPh sb="0" eb="2">
      <t>ホウジン</t>
    </rPh>
    <rPh sb="2" eb="5">
      <t>ダイヒョウシャ</t>
    </rPh>
    <rPh sb="5" eb="7">
      <t>シメイ</t>
    </rPh>
    <phoneticPr fontId="4"/>
  </si>
  <si>
    <t>担当者氏名　※</t>
    <rPh sb="0" eb="3">
      <t>タントウシャ</t>
    </rPh>
    <rPh sb="3" eb="5">
      <t>シメイ</t>
    </rPh>
    <phoneticPr fontId="4"/>
  </si>
  <si>
    <t>担当者電話番号　※</t>
    <rPh sb="0" eb="3">
      <t>タントウシャ</t>
    </rPh>
    <rPh sb="3" eb="5">
      <t>デンワ</t>
    </rPh>
    <rPh sb="5" eb="7">
      <t>バンゴウ</t>
    </rPh>
    <phoneticPr fontId="4"/>
  </si>
  <si>
    <t>④様式第１～３、６号を印刷の上、添付書類と一緒に前橋市保健予防課あてに提出します</t>
    <rPh sb="1" eb="3">
      <t>ヨウシキ</t>
    </rPh>
    <rPh sb="3" eb="4">
      <t>ダイ</t>
    </rPh>
    <rPh sb="9" eb="10">
      <t>ゴウ</t>
    </rPh>
    <rPh sb="11" eb="13">
      <t>インサツ</t>
    </rPh>
    <rPh sb="14" eb="15">
      <t>ウエ</t>
    </rPh>
    <rPh sb="16" eb="18">
      <t>テンプ</t>
    </rPh>
    <rPh sb="18" eb="20">
      <t>ショルイ</t>
    </rPh>
    <rPh sb="21" eb="23">
      <t>イッショ</t>
    </rPh>
    <rPh sb="24" eb="27">
      <t>マエバシシ</t>
    </rPh>
    <rPh sb="27" eb="29">
      <t>ホケン</t>
    </rPh>
    <rPh sb="29" eb="32">
      <t>ヨボウカ</t>
    </rPh>
    <rPh sb="35" eb="37">
      <t>テイシュツ</t>
    </rPh>
    <phoneticPr fontId="4"/>
  </si>
  <si>
    <t>⑤書類提出後、市から交付決定兼確定通知書が届いたら、様式第5号の日付を入力した上で印刷し、市保健予防課あてに提出します。</t>
    <rPh sb="1" eb="3">
      <t>ショルイ</t>
    </rPh>
    <rPh sb="3" eb="5">
      <t>テイシュツ</t>
    </rPh>
    <rPh sb="5" eb="6">
      <t>ゴ</t>
    </rPh>
    <rPh sb="7" eb="8">
      <t>シ</t>
    </rPh>
    <rPh sb="10" eb="12">
      <t>コウフ</t>
    </rPh>
    <rPh sb="12" eb="14">
      <t>ケッテイ</t>
    </rPh>
    <rPh sb="14" eb="15">
      <t>ケン</t>
    </rPh>
    <rPh sb="15" eb="17">
      <t>カクテイ</t>
    </rPh>
    <rPh sb="17" eb="20">
      <t>ツウチショ</t>
    </rPh>
    <rPh sb="21" eb="22">
      <t>トド</t>
    </rPh>
    <rPh sb="26" eb="28">
      <t>ヨウシキ</t>
    </rPh>
    <rPh sb="28" eb="29">
      <t>ダイ</t>
    </rPh>
    <rPh sb="30" eb="31">
      <t>ゴウ</t>
    </rPh>
    <rPh sb="32" eb="34">
      <t>ヒヅケ</t>
    </rPh>
    <rPh sb="35" eb="37">
      <t>ニュウリョク</t>
    </rPh>
    <rPh sb="39" eb="40">
      <t>ウエ</t>
    </rPh>
    <rPh sb="41" eb="43">
      <t>インサツ</t>
    </rPh>
    <rPh sb="45" eb="46">
      <t>シ</t>
    </rPh>
    <rPh sb="46" eb="48">
      <t>ホケン</t>
    </rPh>
    <rPh sb="48" eb="51">
      <t>ヨボウカ</t>
    </rPh>
    <rPh sb="54" eb="56">
      <t>テイシュツ</t>
    </rPh>
    <phoneticPr fontId="4"/>
  </si>
  <si>
    <t>日付</t>
    <rPh sb="0" eb="2">
      <t>ヒヅケ</t>
    </rPh>
    <phoneticPr fontId="4"/>
  </si>
  <si>
    <t>理事長</t>
    <rPh sb="0" eb="3">
      <t>リジチョウ</t>
    </rPh>
    <phoneticPr fontId="4"/>
  </si>
  <si>
    <t>前橋市大手町1-1-1</t>
    <rPh sb="0" eb="3">
      <t>マエバシシ</t>
    </rPh>
    <rPh sb="3" eb="6">
      <t>オオテマチ</t>
    </rPh>
    <phoneticPr fontId="4"/>
  </si>
  <si>
    <t>前橋　太郎</t>
    <rPh sb="0" eb="2">
      <t>マエバシ</t>
    </rPh>
    <rPh sb="3" eb="5">
      <t>タロウ</t>
    </rPh>
    <phoneticPr fontId="4"/>
  </si>
  <si>
    <t>前橋市朝日町3-36-17</t>
    <rPh sb="0" eb="3">
      <t>マエバシシ</t>
    </rPh>
    <rPh sb="3" eb="6">
      <t>アサヒチョウ</t>
    </rPh>
    <phoneticPr fontId="4"/>
  </si>
  <si>
    <t>027-212-8342</t>
    <phoneticPr fontId="4"/>
  </si>
  <si>
    <t>前橋　花子</t>
    <rPh sb="0" eb="2">
      <t>マエバシ</t>
    </rPh>
    <rPh sb="3" eb="5">
      <t>ハナコ</t>
    </rPh>
    <phoneticPr fontId="4"/>
  </si>
  <si>
    <t>○○</t>
    <phoneticPr fontId="4"/>
  </si>
  <si>
    <t>銀行</t>
  </si>
  <si>
    <t>支店</t>
  </si>
  <si>
    <t>マエバシ　タロウ</t>
    <phoneticPr fontId="4"/>
  </si>
  <si>
    <t>１　普通</t>
  </si>
  <si>
    <t>※作成上の注意</t>
    <rPh sb="1" eb="3">
      <t>サクセイ</t>
    </rPh>
    <rPh sb="3" eb="4">
      <t>ジョウ</t>
    </rPh>
    <rPh sb="5" eb="7">
      <t>チュウイ</t>
    </rPh>
    <phoneticPr fontId="4"/>
  </si>
  <si>
    <t>法人情報</t>
    <rPh sb="0" eb="2">
      <t>ホウジン</t>
    </rPh>
    <rPh sb="2" eb="4">
      <t>ジョウホウ</t>
    </rPh>
    <phoneticPr fontId="4"/>
  </si>
  <si>
    <t>個人立の場合は空欄にしてください</t>
    <rPh sb="0" eb="2">
      <t>コジン</t>
    </rPh>
    <rPh sb="2" eb="3">
      <t>リツ</t>
    </rPh>
    <rPh sb="4" eb="6">
      <t>バアイ</t>
    </rPh>
    <rPh sb="7" eb="9">
      <t>クウラン</t>
    </rPh>
    <phoneticPr fontId="4"/>
  </si>
  <si>
    <t xml:space="preserve">担当者電話番号：申請者と同一も可
</t>
    <phoneticPr fontId="4"/>
  </si>
  <si>
    <t>申請日</t>
    <rPh sb="0" eb="2">
      <t>シンセイ</t>
    </rPh>
    <rPh sb="2" eb="3">
      <t>ビ</t>
    </rPh>
    <phoneticPr fontId="4"/>
  </si>
  <si>
    <t>書類を本市に提出する日付としてください</t>
    <phoneticPr fontId="4"/>
  </si>
  <si>
    <t>申請日　※</t>
    <rPh sb="0" eb="2">
      <t>シンセイ</t>
    </rPh>
    <rPh sb="2" eb="3">
      <t>ビ</t>
    </rPh>
    <phoneticPr fontId="4"/>
  </si>
  <si>
    <t xml:space="preserve">担当者氏名：申請者と同一も可
</t>
    <rPh sb="6" eb="9">
      <t>シンセイシャ</t>
    </rPh>
    <phoneticPr fontId="4"/>
  </si>
  <si>
    <t>①基本情報シートのオレンジ色のセルに入力します</t>
    <rPh sb="1" eb="3">
      <t>キホン</t>
    </rPh>
    <rPh sb="3" eb="5">
      <t>ジョウホウ</t>
    </rPh>
    <rPh sb="13" eb="14">
      <t>イロ</t>
    </rPh>
    <rPh sb="18" eb="20">
      <t>ニュウリョク</t>
    </rPh>
    <phoneticPr fontId="4"/>
  </si>
  <si>
    <t>　※交付決定額が、交付申請の額と異なる場合は、交付請求額を修正した上で印刷してください。</t>
    <rPh sb="2" eb="4">
      <t>コウフ</t>
    </rPh>
    <rPh sb="4" eb="6">
      <t>ケッテイ</t>
    </rPh>
    <rPh sb="6" eb="7">
      <t>ガク</t>
    </rPh>
    <rPh sb="9" eb="11">
      <t>コウフ</t>
    </rPh>
    <rPh sb="11" eb="13">
      <t>シンセイ</t>
    </rPh>
    <rPh sb="14" eb="15">
      <t>ガク</t>
    </rPh>
    <rPh sb="16" eb="17">
      <t>コト</t>
    </rPh>
    <rPh sb="19" eb="21">
      <t>バアイ</t>
    </rPh>
    <rPh sb="23" eb="25">
      <t>コウフ</t>
    </rPh>
    <rPh sb="25" eb="27">
      <t>セイキュウ</t>
    </rPh>
    <rPh sb="27" eb="28">
      <t>ガク</t>
    </rPh>
    <rPh sb="29" eb="31">
      <t>シュウセイ</t>
    </rPh>
    <rPh sb="33" eb="34">
      <t>ウエ</t>
    </rPh>
    <rPh sb="35" eb="37">
      <t>インサツ</t>
    </rPh>
    <phoneticPr fontId="4"/>
  </si>
  <si>
    <t>　※様式第５号は様式第１～３，６号と同時提出もできますが、その場合は右上の日付を空欄にして提出してください。</t>
    <rPh sb="2" eb="4">
      <t>ヨウシキ</t>
    </rPh>
    <rPh sb="4" eb="5">
      <t>ダイ</t>
    </rPh>
    <rPh sb="6" eb="7">
      <t>ゴウ</t>
    </rPh>
    <rPh sb="8" eb="10">
      <t>ヨウシキ</t>
    </rPh>
    <rPh sb="10" eb="11">
      <t>ダイ</t>
    </rPh>
    <rPh sb="16" eb="17">
      <t>ゴウ</t>
    </rPh>
    <rPh sb="18" eb="20">
      <t>ドウジ</t>
    </rPh>
    <rPh sb="20" eb="22">
      <t>テイシュツ</t>
    </rPh>
    <rPh sb="31" eb="33">
      <t>バアイ</t>
    </rPh>
    <rPh sb="34" eb="36">
      <t>ミギウエ</t>
    </rPh>
    <rPh sb="37" eb="39">
      <t>ヒヅケ</t>
    </rPh>
    <rPh sb="40" eb="42">
      <t>クウラン</t>
    </rPh>
    <rPh sb="45" eb="47">
      <t>テイシュツ</t>
    </rPh>
    <phoneticPr fontId="4"/>
  </si>
  <si>
    <t>申請者氏名：法人代表者又は施設代表者としてください</t>
    <rPh sb="13" eb="15">
      <t>シセツ</t>
    </rPh>
    <phoneticPr fontId="4"/>
  </si>
  <si>
    <t>社会福祉法人○○会</t>
    <rPh sb="0" eb="2">
      <t>シャカイ</t>
    </rPh>
    <rPh sb="2" eb="4">
      <t>フクシ</t>
    </rPh>
    <rPh sb="4" eb="6">
      <t>ホウジン</t>
    </rPh>
    <rPh sb="8" eb="9">
      <t>カイ</t>
    </rPh>
    <phoneticPr fontId="4"/>
  </si>
  <si>
    <t>施設名</t>
    <rPh sb="0" eb="2">
      <t>シセツ</t>
    </rPh>
    <rPh sb="2" eb="3">
      <t>メイ</t>
    </rPh>
    <phoneticPr fontId="4"/>
  </si>
  <si>
    <t>特別養護老人ホーム○○</t>
    <rPh sb="0" eb="2">
      <t>トクベツ</t>
    </rPh>
    <rPh sb="2" eb="4">
      <t>ヨウゴ</t>
    </rPh>
    <rPh sb="4" eb="6">
      <t>ロウジン</t>
    </rPh>
    <phoneticPr fontId="4"/>
  </si>
  <si>
    <t>施設所在地</t>
    <rPh sb="0" eb="2">
      <t>シセツ</t>
    </rPh>
    <rPh sb="2" eb="5">
      <t>ショザイチ</t>
    </rPh>
    <phoneticPr fontId="4"/>
  </si>
  <si>
    <r>
      <t>（</t>
    </r>
    <r>
      <rPr>
        <u/>
        <sz val="12"/>
        <color theme="1"/>
        <rFont val="ＭＳ 明朝"/>
        <family val="1"/>
        <charset val="128"/>
      </rPr>
      <t>領収書等に、当該年度６４歳以下の施設入所者及び職員の受診者数が合計して記入されている場合や、レントゲン撮影以外の経費が含まれている場合は、補助対象者数やレントゲン撮影の金額が分かるように、欄外や備考欄等に内訳を記入してください。）</t>
    </r>
    <rPh sb="7" eb="9">
      <t>トウガイ</t>
    </rPh>
    <rPh sb="9" eb="11">
      <t>ネンド</t>
    </rPh>
    <rPh sb="13" eb="16">
      <t>サイイカ</t>
    </rPh>
    <rPh sb="17" eb="19">
      <t>シセツ</t>
    </rPh>
    <rPh sb="19" eb="22">
      <t>ニュウショシャ</t>
    </rPh>
    <rPh sb="22" eb="23">
      <t>オヨ</t>
    </rPh>
    <rPh sb="24" eb="26">
      <t>ショクイン</t>
    </rPh>
    <rPh sb="27" eb="29">
      <t>ジュシン</t>
    </rPh>
    <rPh sb="29" eb="30">
      <t>シャ</t>
    </rPh>
    <rPh sb="30" eb="31">
      <t>スウ</t>
    </rPh>
    <phoneticPr fontId="4"/>
  </si>
  <si>
    <t>補助対象人数※(実受診人数)(人)</t>
  </si>
  <si>
    <t>健康診断</t>
  </si>
  <si>
    <t>間接撮影
直接撮影
デジタル撮影</t>
    <rPh sb="0" eb="2">
      <t>カンセツ</t>
    </rPh>
    <rPh sb="2" eb="4">
      <t>サツエイ</t>
    </rPh>
    <rPh sb="5" eb="7">
      <t>チョクセツ</t>
    </rPh>
    <rPh sb="7" eb="9">
      <t>サツエイ</t>
    </rPh>
    <rPh sb="14" eb="16">
      <t>サツエイ</t>
    </rPh>
    <phoneticPr fontId="4"/>
  </si>
  <si>
    <t>※「補助基準額」と「対象経費実支出額の額に３分の２を乗じた額」を</t>
    <rPh sb="2" eb="4">
      <t>ホジョ</t>
    </rPh>
    <rPh sb="4" eb="6">
      <t>キジュン</t>
    </rPh>
    <rPh sb="6" eb="7">
      <t>ガク</t>
    </rPh>
    <rPh sb="10" eb="12">
      <t>タイショウ</t>
    </rPh>
    <rPh sb="12" eb="14">
      <t>ケイヒ</t>
    </rPh>
    <rPh sb="14" eb="15">
      <t>ジツ</t>
    </rPh>
    <rPh sb="15" eb="17">
      <t>シシュツ</t>
    </rPh>
    <rPh sb="17" eb="18">
      <t>ガク</t>
    </rPh>
    <rPh sb="22" eb="23">
      <t>ブン</t>
    </rPh>
    <rPh sb="26" eb="27">
      <t>ジョウ</t>
    </rPh>
    <rPh sb="29" eb="30">
      <t>ガク</t>
    </rPh>
    <phoneticPr fontId="4"/>
  </si>
  <si>
    <t>比較して、少ない方の額</t>
    <phoneticPr fontId="4"/>
  </si>
  <si>
    <t>（Ａ）</t>
    <phoneticPr fontId="4"/>
  </si>
  <si>
    <t>施設名</t>
    <rPh sb="0" eb="2">
      <t>シセツ</t>
    </rPh>
    <phoneticPr fontId="4"/>
  </si>
  <si>
    <t>委　　　　任　　　　状</t>
    <rPh sb="0" eb="1">
      <t>イ</t>
    </rPh>
    <rPh sb="5" eb="6">
      <t>ニン</t>
    </rPh>
    <rPh sb="10" eb="11">
      <t>ジョウ</t>
    </rPh>
    <phoneticPr fontId="16"/>
  </si>
  <si>
    <t>住　所</t>
    <rPh sb="0" eb="1">
      <t>ジュウ</t>
    </rPh>
    <rPh sb="2" eb="3">
      <t>ショ</t>
    </rPh>
    <phoneticPr fontId="16"/>
  </si>
  <si>
    <t>名　称</t>
    <rPh sb="0" eb="1">
      <t>メイ</t>
    </rPh>
    <rPh sb="2" eb="3">
      <t>ショウ</t>
    </rPh>
    <phoneticPr fontId="16"/>
  </si>
  <si>
    <t>記</t>
    <rPh sb="0" eb="1">
      <t>キ</t>
    </rPh>
    <phoneticPr fontId="16"/>
  </si>
  <si>
    <t>　※様式第５号提出時、申請者と振込先口座名義人が異なる場合は委任状も提出してください。</t>
    <rPh sb="2" eb="4">
      <t>ヨウシキ</t>
    </rPh>
    <rPh sb="4" eb="5">
      <t>ダイ</t>
    </rPh>
    <rPh sb="6" eb="7">
      <t>ゴウ</t>
    </rPh>
    <rPh sb="7" eb="9">
      <t>テイシュツ</t>
    </rPh>
    <rPh sb="9" eb="10">
      <t>ジ</t>
    </rPh>
    <rPh sb="11" eb="14">
      <t>シンセイシャ</t>
    </rPh>
    <rPh sb="15" eb="18">
      <t>フリコミサキ</t>
    </rPh>
    <rPh sb="18" eb="20">
      <t>コウザ</t>
    </rPh>
    <rPh sb="20" eb="23">
      <t>メイギニン</t>
    </rPh>
    <rPh sb="24" eb="25">
      <t>コト</t>
    </rPh>
    <rPh sb="27" eb="29">
      <t>バアイ</t>
    </rPh>
    <rPh sb="30" eb="33">
      <t>イニンジョウ</t>
    </rPh>
    <rPh sb="34" eb="36">
      <t>テイシュツ</t>
    </rPh>
    <phoneticPr fontId="4"/>
  </si>
  <si>
    <t>令和　　　年　　　月　　　日</t>
    <rPh sb="0" eb="2">
      <t>レイワ</t>
    </rPh>
    <rPh sb="5" eb="6">
      <t>ネン</t>
    </rPh>
    <rPh sb="9" eb="10">
      <t>ツキ</t>
    </rPh>
    <rPh sb="13" eb="14">
      <t>ヒ</t>
    </rPh>
    <phoneticPr fontId="16"/>
  </si>
  <si>
    <t>（宛先）前橋市長</t>
    <rPh sb="1" eb="3">
      <t>アテサキ</t>
    </rPh>
    <rPh sb="4" eb="8">
      <t>マエバシシチョウ</t>
    </rPh>
    <phoneticPr fontId="16"/>
  </si>
  <si>
    <t>氏　名</t>
    <rPh sb="0" eb="1">
      <t>シ</t>
    </rPh>
    <rPh sb="2" eb="3">
      <t>ナ</t>
    </rPh>
    <phoneticPr fontId="16"/>
  </si>
  <si>
    <t xml:space="preserve"> 代理人</t>
    <rPh sb="1" eb="4">
      <t>ダイリニン</t>
    </rPh>
    <phoneticPr fontId="16"/>
  </si>
  <si>
    <t>発行責任者及び担当者</t>
    <rPh sb="0" eb="2">
      <t>ハッコウ</t>
    </rPh>
    <rPh sb="2" eb="5">
      <t>セキニンシャ</t>
    </rPh>
    <rPh sb="5" eb="6">
      <t>オヨ</t>
    </rPh>
    <rPh sb="7" eb="10">
      <t>タントウシャ</t>
    </rPh>
    <phoneticPr fontId="16"/>
  </si>
  <si>
    <t xml:space="preserve">・発行責任者: </t>
    <rPh sb="1" eb="3">
      <t>ハッコウ</t>
    </rPh>
    <rPh sb="3" eb="6">
      <t>セキニンシャ</t>
    </rPh>
    <phoneticPr fontId="16"/>
  </si>
  <si>
    <t>（電話番号）</t>
    <rPh sb="1" eb="3">
      <t>デンワ</t>
    </rPh>
    <rPh sb="3" eb="5">
      <t>バンゴウ</t>
    </rPh>
    <phoneticPr fontId="16"/>
  </si>
  <si>
    <t>・担  当  者:</t>
    <rPh sb="1" eb="2">
      <t>タン</t>
    </rPh>
    <rPh sb="4" eb="5">
      <t>トウ</t>
    </rPh>
    <rPh sb="7" eb="8">
      <t>シャ</t>
    </rPh>
    <phoneticPr fontId="16"/>
  </si>
  <si>
    <t>委任者
（申請者）</t>
    <rPh sb="0" eb="3">
      <t>イニンシャ</t>
    </rPh>
    <rPh sb="5" eb="8">
      <t>シンセイシャ</t>
    </rPh>
    <phoneticPr fontId="16"/>
  </si>
  <si>
    <t>前橋　次郎</t>
    <rPh sb="0" eb="2">
      <t>マエバシ</t>
    </rPh>
    <rPh sb="3" eb="5">
      <t>ジロウ</t>
    </rPh>
    <phoneticPr fontId="4"/>
  </si>
  <si>
    <t>施設長</t>
    <rPh sb="0" eb="2">
      <t>シセツ</t>
    </rPh>
    <rPh sb="2" eb="3">
      <t>チョウ</t>
    </rPh>
    <phoneticPr fontId="4"/>
  </si>
  <si>
    <t>信用金庫</t>
  </si>
  <si>
    <t>(4) その他（２割特例）</t>
    <phoneticPr fontId="4"/>
  </si>
  <si>
    <t>交付申請書兼実績報告書兼誓約書</t>
    <rPh sb="5" eb="6">
      <t>ケン</t>
    </rPh>
    <rPh sb="6" eb="7">
      <t>ミノル</t>
    </rPh>
    <rPh sb="7" eb="8">
      <t>イサオ</t>
    </rPh>
    <rPh sb="8" eb="9">
      <t>ホウ</t>
    </rPh>
    <rPh sb="9" eb="10">
      <t>コク</t>
    </rPh>
    <rPh sb="10" eb="11">
      <t>ショ</t>
    </rPh>
    <rPh sb="11" eb="12">
      <t>ケン</t>
    </rPh>
    <rPh sb="12" eb="15">
      <t>セイヤクショ</t>
    </rPh>
    <phoneticPr fontId="4"/>
  </si>
  <si>
    <t>　令和　　年　　月　　日付け前橋市指令（保予）第　　号により補助金の交付決定のあった令和７年度前橋市社会福祉施設結核健康診断補助金に係る消費税及び地方消費税に係る仕入控除税額について、下記のとおり報告します。</t>
    <rPh sb="50" eb="52">
      <t>シャカイ</t>
    </rPh>
    <rPh sb="52" eb="54">
      <t>フクシ</t>
    </rPh>
    <rPh sb="54" eb="56">
      <t>シセツ</t>
    </rPh>
    <phoneticPr fontId="4"/>
  </si>
  <si>
    <t>※ 補助対象人数＝令和７年度６５歳以上の入所者</t>
    <rPh sb="9" eb="11">
      <t>レイワ</t>
    </rPh>
    <rPh sb="12" eb="14">
      <t>ネンド</t>
    </rPh>
    <rPh sb="16" eb="19">
      <t>サイイジョウ</t>
    </rPh>
    <rPh sb="20" eb="23">
      <t>ニュウショシャ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</si>
</sst>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1">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11"/>
      <color theme="1"/>
      <name val="メイリオ"/>
      <family val="3"/>
      <charset val="128"/>
    </font>
    <font>
      <sz val="6"/>
      <name val="游ゴシック"/>
      <family val="2"/>
      <charset val="128"/>
      <scheme val="minor"/>
    </font>
    <font>
      <sz val="14"/>
      <color theme="1"/>
      <name val="ＭＳ 明朝"/>
      <family val="1"/>
      <charset val="128"/>
    </font>
    <font>
      <u/>
      <sz val="12"/>
      <color theme="1"/>
      <name val="ＭＳ 明朝"/>
      <family val="1"/>
      <charset val="128"/>
    </font>
    <font>
      <sz val="18"/>
      <color theme="1"/>
      <name val="ＭＳ 明朝"/>
      <family val="1"/>
      <charset val="128"/>
    </font>
    <font>
      <sz val="11"/>
      <color theme="1"/>
      <name val="ＭＳ 明朝"/>
      <family val="1"/>
      <charset val="128"/>
    </font>
    <font>
      <sz val="12"/>
      <color theme="1"/>
      <name val="Century"/>
      <family val="1"/>
    </font>
    <font>
      <sz val="10.5"/>
      <color theme="1"/>
      <name val="ＭＳ 明朝"/>
      <family val="1"/>
      <charset val="128"/>
    </font>
    <font>
      <sz val="9"/>
      <color theme="1"/>
      <name val="ＭＳ 明朝"/>
      <family val="1"/>
      <charset val="128"/>
    </font>
    <font>
      <sz val="11"/>
      <color rgb="FFFF0000"/>
      <name val="メイリオ"/>
      <family val="3"/>
      <charset val="128"/>
    </font>
    <font>
      <sz val="11"/>
      <name val="ＭＳ Ｐゴシック"/>
      <family val="3"/>
      <charset val="128"/>
    </font>
    <font>
      <sz val="11"/>
      <name val="ＭＳ 明朝"/>
      <family val="1"/>
      <charset val="128"/>
    </font>
    <font>
      <b/>
      <sz val="20"/>
      <name val="ＭＳ Ｐゴシック"/>
      <family val="3"/>
      <charset val="128"/>
    </font>
    <font>
      <sz val="6"/>
      <name val="ＭＳ Ｐゴシック"/>
      <family val="3"/>
      <charset val="128"/>
    </font>
    <font>
      <sz val="12"/>
      <name val="ＭＳ 明朝"/>
      <family val="1"/>
      <charset val="128"/>
    </font>
    <font>
      <sz val="12"/>
      <color indexed="60"/>
      <name val="ＭＳ 明朝"/>
      <family val="1"/>
      <charset val="128"/>
    </font>
    <font>
      <sz val="12"/>
      <color indexed="10"/>
      <name val="ＭＳ 明朝"/>
      <family val="1"/>
      <charset val="128"/>
    </font>
    <font>
      <b/>
      <sz val="11"/>
      <color indexed="81"/>
      <name val="MS P ゴシック"/>
      <family val="3"/>
      <charset val="128"/>
    </font>
  </fonts>
  <fills count="3">
    <fill>
      <patternFill patternType="none"/>
    </fill>
    <fill>
      <patternFill patternType="gray125"/>
    </fill>
    <fill>
      <patternFill patternType="solid">
        <fgColor theme="5"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ashed">
        <color indexed="64"/>
      </top>
      <bottom style="dashed">
        <color indexed="64"/>
      </bottom>
      <diagonal/>
    </border>
    <border>
      <left/>
      <right/>
      <top/>
      <bottom style="dashed">
        <color indexed="64"/>
      </bottom>
      <diagonal/>
    </border>
    <border>
      <left/>
      <right/>
      <top style="dashed">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lignment vertical="center"/>
    </xf>
  </cellStyleXfs>
  <cellXfs count="22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3"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0" xfId="0" applyFont="1" applyFill="1" applyBorder="1" applyAlignment="1">
      <alignment vertical="center" shrinkToFit="1"/>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Alignment="1">
      <alignment vertical="top" wrapText="1"/>
    </xf>
    <xf numFmtId="0" fontId="2" fillId="0" borderId="0" xfId="0" applyFont="1" applyAlignment="1">
      <alignment vertical="center" shrinkToFit="1"/>
    </xf>
    <xf numFmtId="0" fontId="2" fillId="0" borderId="5" xfId="0" applyFont="1" applyBorder="1" applyAlignment="1">
      <alignment vertical="center" shrinkToFit="1"/>
    </xf>
    <xf numFmtId="0" fontId="2" fillId="0" borderId="9" xfId="0" applyFont="1" applyBorder="1" applyAlignment="1">
      <alignment vertical="center" shrinkToFi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38" fontId="2" fillId="2" borderId="1" xfId="1" applyFont="1" applyFill="1" applyBorder="1" applyAlignment="1">
      <alignment vertical="center" shrinkToFit="1"/>
    </xf>
    <xf numFmtId="38" fontId="2" fillId="0" borderId="13" xfId="1" applyFont="1" applyBorder="1" applyAlignment="1">
      <alignment vertical="center" shrinkToFit="1"/>
    </xf>
    <xf numFmtId="0" fontId="10" fillId="0" borderId="0" xfId="0" applyFont="1">
      <alignment vertical="center"/>
    </xf>
    <xf numFmtId="0" fontId="8" fillId="0" borderId="0" xfId="0" applyFont="1" applyAlignment="1">
      <alignment horizontal="right"/>
    </xf>
    <xf numFmtId="38" fontId="2" fillId="2" borderId="12" xfId="1" applyFont="1" applyFill="1" applyBorder="1" applyAlignment="1">
      <alignment vertical="center" shrinkToFit="1"/>
    </xf>
    <xf numFmtId="0" fontId="2" fillId="0" borderId="0" xfId="0" applyFont="1" applyBorder="1">
      <alignment vertical="center"/>
    </xf>
    <xf numFmtId="0" fontId="11" fillId="0" borderId="0" xfId="0" applyFont="1">
      <alignment vertical="center"/>
    </xf>
    <xf numFmtId="0" fontId="2" fillId="0" borderId="0" xfId="0" applyFont="1" applyBorder="1" applyAlignment="1">
      <alignment vertical="center" shrinkToFit="1"/>
    </xf>
    <xf numFmtId="0" fontId="2" fillId="0" borderId="4" xfId="0" applyFont="1" applyBorder="1" applyAlignment="1">
      <alignment vertical="center" shrinkToFit="1"/>
    </xf>
    <xf numFmtId="0" fontId="2" fillId="0" borderId="8" xfId="0" applyFont="1" applyBorder="1" applyAlignment="1">
      <alignment vertical="center" shrinkToFit="1"/>
    </xf>
    <xf numFmtId="0" fontId="2" fillId="0" borderId="0" xfId="0" applyFont="1" applyAlignment="1">
      <alignment vertical="center"/>
    </xf>
    <xf numFmtId="0" fontId="2" fillId="0" borderId="0" xfId="0" applyFont="1" applyAlignment="1">
      <alignment vertical="top"/>
    </xf>
    <xf numFmtId="0" fontId="2" fillId="0" borderId="0" xfId="0" applyFont="1" applyAlignment="1"/>
    <xf numFmtId="0" fontId="2" fillId="0" borderId="2" xfId="0" applyFont="1" applyBorder="1">
      <alignment vertical="center"/>
    </xf>
    <xf numFmtId="0" fontId="2" fillId="0" borderId="7" xfId="0" applyFont="1" applyBorder="1">
      <alignment vertical="center"/>
    </xf>
    <xf numFmtId="0" fontId="2" fillId="0" borderId="3"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2" fillId="2" borderId="1" xfId="0" applyFont="1" applyFill="1" applyBorder="1" applyAlignment="1">
      <alignment horizontal="center" vertical="center"/>
    </xf>
    <xf numFmtId="0" fontId="3" fillId="0" borderId="0" xfId="0" applyFont="1" applyBorder="1">
      <alignment vertical="center"/>
    </xf>
    <xf numFmtId="0" fontId="3" fillId="0" borderId="1" xfId="0" applyFont="1" applyFill="1" applyBorder="1">
      <alignment vertical="center"/>
    </xf>
    <xf numFmtId="0" fontId="3" fillId="0" borderId="0" xfId="0" applyFont="1" applyFill="1" applyBorder="1">
      <alignment vertical="center"/>
    </xf>
    <xf numFmtId="0" fontId="3" fillId="0" borderId="0" xfId="0" applyFont="1" applyFill="1">
      <alignment vertical="center"/>
    </xf>
    <xf numFmtId="0" fontId="3" fillId="0" borderId="2" xfId="0" applyFont="1" applyFill="1" applyBorder="1">
      <alignment vertical="center"/>
    </xf>
    <xf numFmtId="0" fontId="3" fillId="0" borderId="7" xfId="0" applyFont="1" applyFill="1" applyBorder="1">
      <alignment vertical="center"/>
    </xf>
    <xf numFmtId="0" fontId="3" fillId="0" borderId="3" xfId="0" applyFont="1" applyFill="1" applyBorder="1">
      <alignment vertical="center"/>
    </xf>
    <xf numFmtId="0" fontId="3" fillId="0" borderId="18" xfId="0" applyFont="1" applyFill="1" applyBorder="1">
      <alignment vertical="center"/>
    </xf>
    <xf numFmtId="0" fontId="3" fillId="0" borderId="19" xfId="0" applyFont="1" applyFill="1" applyBorder="1">
      <alignment vertical="center"/>
    </xf>
    <xf numFmtId="0" fontId="3" fillId="0" borderId="20" xfId="0" applyFont="1" applyFill="1" applyBorder="1">
      <alignment vertical="center"/>
    </xf>
    <xf numFmtId="0" fontId="3" fillId="0" borderId="8" xfId="0" applyFont="1" applyFill="1" applyBorder="1">
      <alignment vertical="center"/>
    </xf>
    <xf numFmtId="0" fontId="3" fillId="0" borderId="9" xfId="0" applyFont="1" applyFill="1" applyBorder="1">
      <alignment vertical="center"/>
    </xf>
    <xf numFmtId="0" fontId="3" fillId="0" borderId="10" xfId="0" applyFont="1" applyFill="1" applyBorder="1">
      <alignment vertical="center"/>
    </xf>
    <xf numFmtId="0" fontId="12" fillId="0" borderId="0" xfId="0" applyFont="1" applyFill="1">
      <alignment vertical="center"/>
    </xf>
    <xf numFmtId="0" fontId="12" fillId="0" borderId="7" xfId="0" applyNumberFormat="1" applyFont="1" applyFill="1" applyBorder="1">
      <alignment vertical="center"/>
    </xf>
    <xf numFmtId="0" fontId="12" fillId="0" borderId="19" xfId="0" applyNumberFormat="1" applyFont="1" applyFill="1" applyBorder="1">
      <alignment vertical="center"/>
    </xf>
    <xf numFmtId="0" fontId="12" fillId="0" borderId="9" xfId="0" applyNumberFormat="1" applyFont="1" applyFill="1" applyBorder="1">
      <alignment vertical="center"/>
    </xf>
    <xf numFmtId="0" fontId="3" fillId="2" borderId="7" xfId="0" applyNumberFormat="1" applyFont="1" applyFill="1" applyBorder="1">
      <alignment vertical="center"/>
    </xf>
    <xf numFmtId="0" fontId="3" fillId="2" borderId="19" xfId="0" applyNumberFormat="1" applyFont="1" applyFill="1" applyBorder="1">
      <alignment vertical="center"/>
    </xf>
    <xf numFmtId="0" fontId="3" fillId="2" borderId="9" xfId="0" applyNumberFormat="1" applyFont="1" applyFill="1" applyBorder="1">
      <alignment vertical="center"/>
    </xf>
    <xf numFmtId="0" fontId="2" fillId="0" borderId="5" xfId="0" applyFont="1" applyBorder="1" applyAlignment="1">
      <alignment vertical="center" shrinkToFit="1"/>
    </xf>
    <xf numFmtId="0" fontId="2" fillId="0" borderId="9" xfId="0" applyFont="1" applyBorder="1" applyAlignment="1">
      <alignment vertical="center" shrinkToFit="1"/>
    </xf>
    <xf numFmtId="0" fontId="12" fillId="0" borderId="0" xfId="0" applyFont="1" applyFill="1" applyBorder="1" applyAlignment="1">
      <alignment vertical="center" shrinkToFit="1"/>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0" xfId="0" applyFont="1" applyBorder="1" applyAlignment="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vertical="center"/>
    </xf>
    <xf numFmtId="0" fontId="2" fillId="0" borderId="13" xfId="0" applyFont="1" applyBorder="1" applyAlignment="1">
      <alignment vertical="center" textRotation="255"/>
    </xf>
    <xf numFmtId="0" fontId="2" fillId="0" borderId="13" xfId="0" applyFont="1" applyBorder="1" applyAlignment="1">
      <alignment horizontal="center" vertical="center" wrapText="1"/>
    </xf>
    <xf numFmtId="38" fontId="2" fillId="2" borderId="13" xfId="1" applyFont="1" applyFill="1" applyBorder="1">
      <alignment vertical="center"/>
    </xf>
    <xf numFmtId="38" fontId="2" fillId="2" borderId="13" xfId="1" applyFont="1" applyFill="1" applyBorder="1" applyAlignment="1">
      <alignment vertical="center" shrinkToFit="1"/>
    </xf>
    <xf numFmtId="0" fontId="8" fillId="0" borderId="6" xfId="0" applyFont="1" applyBorder="1" applyAlignment="1">
      <alignment vertical="center" shrinkToFit="1"/>
    </xf>
    <xf numFmtId="176" fontId="2" fillId="0" borderId="1" xfId="1" applyNumberFormat="1" applyFont="1" applyBorder="1" applyAlignment="1">
      <alignment vertical="center" shrinkToFit="1"/>
    </xf>
    <xf numFmtId="0" fontId="14" fillId="0" borderId="0" xfId="2" applyFont="1">
      <alignment vertical="center"/>
    </xf>
    <xf numFmtId="0" fontId="13" fillId="0" borderId="0" xfId="2">
      <alignment vertical="center"/>
    </xf>
    <xf numFmtId="0" fontId="17" fillId="0" borderId="0" xfId="2" applyFont="1" applyFill="1" applyBorder="1" applyAlignment="1" applyProtection="1">
      <alignment vertical="center"/>
    </xf>
    <xf numFmtId="0" fontId="17" fillId="0" borderId="0" xfId="2" applyFont="1" applyFill="1" applyBorder="1" applyAlignment="1" applyProtection="1">
      <alignment horizontal="left" vertical="center"/>
    </xf>
    <xf numFmtId="0" fontId="17" fillId="0" borderId="0" xfId="2" applyFont="1" applyFill="1" applyBorder="1" applyAlignment="1" applyProtection="1">
      <alignment horizontal="right" vertical="center"/>
    </xf>
    <xf numFmtId="0" fontId="17" fillId="0" borderId="0" xfId="2" applyFont="1" applyFill="1" applyBorder="1" applyAlignment="1" applyProtection="1">
      <alignment horizontal="center" vertical="center"/>
    </xf>
    <xf numFmtId="0" fontId="17" fillId="0" borderId="0" xfId="2" applyFont="1" applyFill="1" applyBorder="1" applyAlignment="1" applyProtection="1">
      <alignment horizontal="center" vertical="center" wrapText="1"/>
    </xf>
    <xf numFmtId="0" fontId="19" fillId="0" borderId="0" xfId="2" applyFont="1" applyBorder="1" applyAlignment="1" applyProtection="1">
      <alignment horizontal="right" vertical="center" wrapText="1"/>
    </xf>
    <xf numFmtId="0" fontId="17" fillId="0" borderId="29" xfId="2" applyFont="1" applyBorder="1" applyProtection="1">
      <alignment vertical="center"/>
    </xf>
    <xf numFmtId="0" fontId="17" fillId="0" borderId="29" xfId="2" applyFont="1" applyBorder="1">
      <alignment vertical="center"/>
    </xf>
    <xf numFmtId="0" fontId="17" fillId="0" borderId="0" xfId="2" applyFont="1" applyBorder="1" applyAlignment="1" applyProtection="1">
      <alignment vertical="center"/>
    </xf>
    <xf numFmtId="0" fontId="17" fillId="0" borderId="0" xfId="2" applyFont="1" applyBorder="1" applyAlignment="1">
      <alignment vertical="center"/>
    </xf>
    <xf numFmtId="0" fontId="17" fillId="0" borderId="30" xfId="2" applyFont="1" applyFill="1" applyBorder="1" applyAlignment="1" applyProtection="1">
      <alignment vertical="center"/>
    </xf>
    <xf numFmtId="0" fontId="17" fillId="0" borderId="0" xfId="2" applyFont="1" applyBorder="1">
      <alignment vertical="center"/>
    </xf>
    <xf numFmtId="0" fontId="17" fillId="0" borderId="0" xfId="2" applyFont="1" applyFill="1" applyBorder="1" applyAlignment="1" applyProtection="1"/>
    <xf numFmtId="0" fontId="13" fillId="0" borderId="4" xfId="2" applyBorder="1">
      <alignment vertical="center"/>
    </xf>
    <xf numFmtId="0" fontId="14" fillId="0" borderId="5" xfId="2" applyFont="1" applyBorder="1">
      <alignment vertical="center"/>
    </xf>
    <xf numFmtId="0" fontId="17" fillId="0" borderId="5" xfId="2" applyFont="1" applyBorder="1" applyAlignment="1" applyProtection="1">
      <alignment horizontal="left" vertical="center"/>
    </xf>
    <xf numFmtId="0" fontId="17" fillId="0" borderId="5" xfId="2" applyFont="1" applyFill="1" applyBorder="1" applyAlignment="1" applyProtection="1">
      <alignment vertical="center"/>
    </xf>
    <xf numFmtId="0" fontId="17" fillId="0" borderId="5" xfId="2" applyFont="1" applyBorder="1">
      <alignment vertical="center"/>
    </xf>
    <xf numFmtId="0" fontId="14" fillId="0" borderId="11" xfId="2" applyFont="1" applyBorder="1">
      <alignment vertical="center"/>
    </xf>
    <xf numFmtId="0" fontId="13" fillId="0" borderId="14" xfId="2" applyBorder="1">
      <alignment vertical="center"/>
    </xf>
    <xf numFmtId="0" fontId="14" fillId="0" borderId="0" xfId="2" applyFont="1" applyBorder="1">
      <alignment vertical="center"/>
    </xf>
    <xf numFmtId="0" fontId="17" fillId="0" borderId="0" xfId="2" applyFont="1" applyBorder="1" applyAlignment="1" applyProtection="1">
      <alignment horizontal="left" vertical="center"/>
    </xf>
    <xf numFmtId="0" fontId="14" fillId="0" borderId="17" xfId="2" applyFont="1" applyBorder="1">
      <alignment vertical="center"/>
    </xf>
    <xf numFmtId="0" fontId="13" fillId="0" borderId="0" xfId="2" applyBorder="1">
      <alignment vertical="center"/>
    </xf>
    <xf numFmtId="0" fontId="17" fillId="0" borderId="0" xfId="2" applyFont="1" applyBorder="1" applyProtection="1">
      <alignment vertical="center"/>
    </xf>
    <xf numFmtId="0" fontId="17" fillId="0" borderId="0" xfId="2" applyFont="1" applyBorder="1" applyAlignment="1">
      <alignment horizontal="center" vertical="center"/>
    </xf>
    <xf numFmtId="0" fontId="17" fillId="0" borderId="4" xfId="2" applyFont="1" applyFill="1" applyBorder="1" applyAlignment="1" applyProtection="1">
      <alignment horizontal="left" vertical="center"/>
    </xf>
    <xf numFmtId="0" fontId="13" fillId="0" borderId="5" xfId="2" applyBorder="1">
      <alignment vertical="center"/>
    </xf>
    <xf numFmtId="0" fontId="17" fillId="0" borderId="5" xfId="2" applyFont="1" applyFill="1" applyBorder="1" applyAlignment="1" applyProtection="1"/>
    <xf numFmtId="0" fontId="17" fillId="0" borderId="5" xfId="2" applyFont="1" applyBorder="1" applyAlignment="1">
      <alignment vertical="center"/>
    </xf>
    <xf numFmtId="0" fontId="17" fillId="0" borderId="11" xfId="2" applyFont="1" applyBorder="1" applyAlignment="1">
      <alignment vertical="center"/>
    </xf>
    <xf numFmtId="0" fontId="13" fillId="0" borderId="17" xfId="2" applyBorder="1">
      <alignment vertical="center"/>
    </xf>
    <xf numFmtId="0" fontId="13" fillId="0" borderId="8" xfId="2" applyBorder="1">
      <alignment vertical="center"/>
    </xf>
    <xf numFmtId="0" fontId="13" fillId="0" borderId="9" xfId="2" applyBorder="1">
      <alignment vertical="center"/>
    </xf>
    <xf numFmtId="0" fontId="13" fillId="0" borderId="10" xfId="2" applyBorder="1">
      <alignment vertical="center"/>
    </xf>
    <xf numFmtId="0" fontId="17" fillId="0" borderId="30" xfId="2" applyFont="1" applyBorder="1" applyProtection="1">
      <alignment vertical="center"/>
    </xf>
    <xf numFmtId="38" fontId="2" fillId="0" borderId="1" xfId="1" applyFont="1" applyFill="1" applyBorder="1" applyAlignment="1">
      <alignment vertical="center" shrinkToFit="1"/>
    </xf>
    <xf numFmtId="0" fontId="12" fillId="0" borderId="2" xfId="0" applyFont="1" applyFill="1" applyBorder="1" applyAlignment="1">
      <alignment vertical="center" shrinkToFit="1"/>
    </xf>
    <xf numFmtId="0" fontId="12" fillId="0" borderId="7" xfId="0" applyFont="1" applyFill="1" applyBorder="1" applyAlignment="1">
      <alignment vertical="center" shrinkToFit="1"/>
    </xf>
    <xf numFmtId="0" fontId="12" fillId="0" borderId="3" xfId="0" applyFont="1" applyFill="1" applyBorder="1" applyAlignment="1">
      <alignment vertical="center" shrinkToFit="1"/>
    </xf>
    <xf numFmtId="0" fontId="3" fillId="0" borderId="1" xfId="0" applyFont="1" applyFill="1" applyBorder="1" applyAlignment="1">
      <alignment horizontal="center" vertical="center" textRotation="255"/>
    </xf>
    <xf numFmtId="0" fontId="3" fillId="0" borderId="6" xfId="0" applyFont="1" applyFill="1" applyBorder="1" applyAlignment="1">
      <alignment vertical="center"/>
    </xf>
    <xf numFmtId="0" fontId="3" fillId="0" borderId="12" xfId="0" applyFont="1" applyFill="1" applyBorder="1" applyAlignment="1">
      <alignment vertical="center"/>
    </xf>
    <xf numFmtId="0" fontId="3" fillId="0" borderId="1" xfId="0" applyFont="1" applyFill="1" applyBorder="1" applyAlignment="1">
      <alignment horizontal="center" vertical="center" textRotation="255" shrinkToFit="1"/>
    </xf>
    <xf numFmtId="0" fontId="3" fillId="0" borderId="1" xfId="0" applyFont="1" applyFill="1" applyBorder="1" applyAlignment="1">
      <alignment vertical="center"/>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1" xfId="0" applyFont="1" applyFill="1" applyBorder="1" applyAlignment="1">
      <alignment horizontal="center" vertical="center"/>
    </xf>
    <xf numFmtId="0" fontId="12" fillId="0" borderId="1" xfId="0" applyFont="1" applyFill="1" applyBorder="1" applyAlignment="1">
      <alignment vertical="center" shrinkToFit="1"/>
    </xf>
    <xf numFmtId="0" fontId="3" fillId="2" borderId="2" xfId="0" applyFont="1" applyFill="1" applyBorder="1" applyAlignment="1">
      <alignment vertical="center" shrinkToFit="1"/>
    </xf>
    <xf numFmtId="0" fontId="3" fillId="2" borderId="7" xfId="0" applyFont="1" applyFill="1" applyBorder="1" applyAlignment="1">
      <alignment vertical="center" shrinkToFit="1"/>
    </xf>
    <xf numFmtId="0" fontId="3" fillId="2" borderId="3" xfId="0" applyFont="1" applyFill="1" applyBorder="1" applyAlignment="1">
      <alignment vertical="center" shrinkToFit="1"/>
    </xf>
    <xf numFmtId="0" fontId="3" fillId="2" borderId="1" xfId="0" applyFont="1" applyFill="1" applyBorder="1" applyAlignment="1">
      <alignment vertical="center" shrinkToFit="1"/>
    </xf>
    <xf numFmtId="0" fontId="3" fillId="0" borderId="1" xfId="0" applyFont="1" applyFill="1" applyBorder="1" applyAlignment="1">
      <alignment horizontal="center" vertical="center"/>
    </xf>
    <xf numFmtId="0" fontId="12" fillId="0" borderId="2" xfId="0" applyNumberFormat="1" applyFont="1" applyFill="1" applyBorder="1" applyAlignment="1">
      <alignment horizontal="center" vertical="center"/>
    </xf>
    <xf numFmtId="0" fontId="12" fillId="0" borderId="3" xfId="0" applyNumberFormat="1" applyFont="1" applyFill="1" applyBorder="1" applyAlignment="1">
      <alignment horizontal="center" vertical="center"/>
    </xf>
    <xf numFmtId="0" fontId="3" fillId="0" borderId="6" xfId="0" applyFont="1" applyBorder="1" applyAlignment="1">
      <alignment vertical="center"/>
    </xf>
    <xf numFmtId="0" fontId="3" fillId="0" borderId="12" xfId="0" applyFont="1" applyBorder="1" applyAlignment="1">
      <alignment vertical="center"/>
    </xf>
    <xf numFmtId="0" fontId="3" fillId="0" borderId="1" xfId="0" applyFont="1" applyBorder="1" applyAlignment="1">
      <alignment horizontal="center" vertical="center" textRotation="255"/>
    </xf>
    <xf numFmtId="0" fontId="3" fillId="2" borderId="2"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0" borderId="1" xfId="0" applyFont="1" applyBorder="1" applyAlignment="1">
      <alignment horizontal="center" vertical="center" textRotation="255" shrinkToFit="1"/>
    </xf>
    <xf numFmtId="0" fontId="3" fillId="0" borderId="1" xfId="0" applyFont="1" applyBorder="1" applyAlignment="1">
      <alignment horizontal="center" vertical="center"/>
    </xf>
    <xf numFmtId="0" fontId="3" fillId="0" borderId="1" xfId="0" applyFont="1" applyBorder="1" applyAlignment="1">
      <alignment vertical="center"/>
    </xf>
    <xf numFmtId="0" fontId="2" fillId="0" borderId="0" xfId="0" applyFont="1" applyAlignment="1">
      <alignment vertical="center" shrinkToFit="1"/>
    </xf>
    <xf numFmtId="0" fontId="5"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top" wrapTex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5" xfId="0" applyFont="1" applyBorder="1" applyAlignment="1">
      <alignment vertical="center" shrinkToFit="1"/>
    </xf>
    <xf numFmtId="0" fontId="2" fillId="0" borderId="9" xfId="0" applyFont="1" applyBorder="1" applyAlignment="1">
      <alignment vertical="center" shrinkToFit="1"/>
    </xf>
    <xf numFmtId="38" fontId="7" fillId="0" borderId="0" xfId="1" applyFont="1" applyAlignment="1">
      <alignment horizontal="right" vertical="center" shrinkToFit="1"/>
    </xf>
    <xf numFmtId="0" fontId="2" fillId="0" borderId="11" xfId="0" applyFont="1" applyBorder="1" applyAlignment="1">
      <alignment vertical="center" shrinkToFit="1"/>
    </xf>
    <xf numFmtId="0" fontId="2" fillId="0" borderId="10" xfId="0" applyFont="1" applyBorder="1" applyAlignment="1">
      <alignment vertical="center" shrinkToFit="1"/>
    </xf>
    <xf numFmtId="0" fontId="2" fillId="0" borderId="1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9" xfId="0" applyFont="1" applyBorder="1" applyAlignment="1">
      <alignment shrinkToFit="1"/>
    </xf>
    <xf numFmtId="0" fontId="2" fillId="0" borderId="7" xfId="0" applyFont="1" applyBorder="1" applyAlignment="1">
      <alignment shrinkToFit="1"/>
    </xf>
    <xf numFmtId="38" fontId="2" fillId="0" borderId="15" xfId="1" applyFont="1" applyBorder="1" applyAlignment="1">
      <alignment horizontal="center" vertical="center"/>
    </xf>
    <xf numFmtId="38" fontId="2" fillId="0" borderId="16" xfId="1" applyFont="1" applyBorder="1" applyAlignment="1">
      <alignment horizontal="center" vertical="center"/>
    </xf>
    <xf numFmtId="0" fontId="2" fillId="0" borderId="1" xfId="0" applyFont="1" applyBorder="1" applyAlignment="1">
      <alignment horizontal="center" vertical="center" textRotation="255" shrinkToFit="1"/>
    </xf>
    <xf numFmtId="49" fontId="2" fillId="2" borderId="1" xfId="0" applyNumberFormat="1" applyFont="1" applyFill="1" applyBorder="1" applyAlignment="1">
      <alignment horizontal="center" vertical="top"/>
    </xf>
    <xf numFmtId="38" fontId="2" fillId="2" borderId="1" xfId="1" applyFont="1" applyFill="1" applyBorder="1" applyAlignment="1">
      <alignment vertical="center"/>
    </xf>
    <xf numFmtId="0" fontId="2" fillId="2" borderId="1" xfId="0" applyFont="1" applyFill="1" applyBorder="1" applyAlignment="1">
      <alignment horizontal="center" vertical="top"/>
    </xf>
    <xf numFmtId="0" fontId="2" fillId="2" borderId="1" xfId="0" applyFont="1" applyFill="1" applyBorder="1" applyAlignment="1">
      <alignment vertical="top"/>
    </xf>
    <xf numFmtId="0" fontId="2" fillId="2" borderId="1" xfId="0" applyFont="1" applyFill="1" applyBorder="1" applyAlignment="1">
      <alignment vertical="center"/>
    </xf>
    <xf numFmtId="49" fontId="2" fillId="2" borderId="1" xfId="0" applyNumberFormat="1" applyFont="1" applyFill="1" applyBorder="1" applyAlignment="1">
      <alignment vertical="top"/>
    </xf>
    <xf numFmtId="3" fontId="2" fillId="2" borderId="1" xfId="0" applyNumberFormat="1" applyFont="1" applyFill="1" applyBorder="1" applyAlignment="1">
      <alignment vertical="top"/>
    </xf>
    <xf numFmtId="38" fontId="7" fillId="0" borderId="0" xfId="1" applyFont="1" applyAlignment="1">
      <alignment horizontal="center" vertical="center" shrinkToFit="1"/>
    </xf>
    <xf numFmtId="0" fontId="2" fillId="0" borderId="0" xfId="0" applyFont="1" applyAlignment="1">
      <alignment horizontal="right" vertical="center"/>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6"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0" xfId="0" applyFont="1" applyAlignment="1">
      <alignment vertical="center"/>
    </xf>
    <xf numFmtId="0" fontId="2" fillId="0" borderId="2" xfId="0" applyFont="1" applyBorder="1" applyAlignment="1">
      <alignment vertical="center"/>
    </xf>
    <xf numFmtId="0" fontId="2" fillId="0" borderId="7"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shrinkToFit="1"/>
    </xf>
    <xf numFmtId="0" fontId="2" fillId="0" borderId="14" xfId="0" applyFont="1" applyBorder="1" applyAlignment="1">
      <alignment vertical="center" shrinkToFit="1"/>
    </xf>
    <xf numFmtId="0" fontId="2" fillId="0" borderId="17" xfId="0" applyFont="1" applyBorder="1" applyAlignment="1">
      <alignment vertical="center" shrinkToFit="1"/>
    </xf>
    <xf numFmtId="0" fontId="2" fillId="0" borderId="8" xfId="0" applyFont="1" applyBorder="1" applyAlignment="1">
      <alignment vertical="center" shrinkToFit="1"/>
    </xf>
    <xf numFmtId="0" fontId="2" fillId="0" borderId="2" xfId="0" applyFont="1" applyBorder="1" applyAlignment="1">
      <alignment vertical="center"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38" fontId="7" fillId="0" borderId="0" xfId="1" applyFont="1" applyAlignment="1">
      <alignment horizontal="center" vertical="center"/>
    </xf>
    <xf numFmtId="0" fontId="17" fillId="0" borderId="0" xfId="2" applyFont="1" applyFill="1" applyBorder="1" applyAlignment="1" applyProtection="1">
      <alignment vertical="center" wrapText="1"/>
    </xf>
    <xf numFmtId="0" fontId="15" fillId="0" borderId="9" xfId="2" applyFont="1" applyBorder="1" applyAlignment="1" applyProtection="1">
      <alignment horizontal="center" vertical="center"/>
    </xf>
    <xf numFmtId="0" fontId="17" fillId="0" borderId="0" xfId="2" applyFont="1" applyFill="1" applyBorder="1" applyAlignment="1" applyProtection="1">
      <alignment horizontal="right" vertical="center"/>
    </xf>
    <xf numFmtId="0" fontId="18" fillId="0" borderId="0" xfId="2" applyNumberFormat="1" applyFont="1" applyBorder="1" applyAlignment="1" applyProtection="1">
      <alignment horizontal="center" vertical="center" shrinkToFit="1"/>
    </xf>
    <xf numFmtId="0" fontId="17" fillId="0" borderId="30" xfId="2" applyFont="1" applyFill="1" applyBorder="1" applyAlignment="1" applyProtection="1">
      <alignment vertical="center" shrinkToFit="1"/>
    </xf>
    <xf numFmtId="0" fontId="17" fillId="0" borderId="29" xfId="2" applyFont="1" applyBorder="1" applyAlignment="1">
      <alignment vertical="center" shrinkToFit="1"/>
    </xf>
    <xf numFmtId="0" fontId="17" fillId="0" borderId="31" xfId="2" applyFont="1" applyFill="1" applyBorder="1" applyAlignment="1" applyProtection="1">
      <alignment vertical="center" shrinkToFit="1"/>
    </xf>
    <xf numFmtId="0" fontId="17" fillId="0" borderId="0" xfId="2" applyFont="1" applyBorder="1" applyAlignment="1">
      <alignment horizontal="center" vertical="center"/>
    </xf>
    <xf numFmtId="0" fontId="17" fillId="0" borderId="0" xfId="2" applyFont="1" applyFill="1" applyBorder="1" applyAlignment="1" applyProtection="1">
      <alignment horizontal="center" vertical="center"/>
    </xf>
    <xf numFmtId="0" fontId="17" fillId="2" borderId="30" xfId="2" applyFont="1" applyFill="1" applyBorder="1" applyAlignment="1" applyProtection="1">
      <alignment horizontal="left" vertical="center" shrinkToFit="1"/>
    </xf>
    <xf numFmtId="0" fontId="17" fillId="0" borderId="14" xfId="2" applyFont="1" applyFill="1" applyBorder="1" applyAlignment="1" applyProtection="1">
      <alignment vertical="center"/>
    </xf>
    <xf numFmtId="0" fontId="17" fillId="0" borderId="0" xfId="2" applyFont="1" applyFill="1" applyBorder="1" applyAlignment="1" applyProtection="1">
      <alignment vertical="center"/>
    </xf>
    <xf numFmtId="0" fontId="17" fillId="0" borderId="0" xfId="2" applyFont="1" applyFill="1" applyBorder="1" applyAlignment="1" applyProtection="1">
      <alignment vertical="center" shrinkToFit="1"/>
    </xf>
    <xf numFmtId="0" fontId="17" fillId="0" borderId="0" xfId="2" applyFont="1" applyFill="1" applyBorder="1" applyAlignment="1" applyProtection="1">
      <alignment horizontal="center" vertical="center" shrinkToFit="1"/>
    </xf>
    <xf numFmtId="0" fontId="17" fillId="0" borderId="17" xfId="2" applyFont="1" applyFill="1" applyBorder="1" applyAlignment="1" applyProtection="1">
      <alignment vertical="center" shrinkToFit="1"/>
    </xf>
    <xf numFmtId="0" fontId="17" fillId="0" borderId="8" xfId="2" applyFont="1" applyFill="1" applyBorder="1" applyAlignment="1" applyProtection="1">
      <alignment vertical="center" shrinkToFit="1"/>
    </xf>
    <xf numFmtId="0" fontId="17" fillId="0" borderId="9" xfId="2" applyFont="1" applyFill="1" applyBorder="1" applyAlignment="1" applyProtection="1">
      <alignment vertical="center" shrinkToFit="1"/>
    </xf>
    <xf numFmtId="0" fontId="17" fillId="0" borderId="9" xfId="2" applyFont="1" applyFill="1" applyBorder="1" applyAlignment="1" applyProtection="1">
      <alignment horizontal="center" vertical="center" shrinkToFit="1"/>
    </xf>
    <xf numFmtId="0" fontId="17" fillId="0" borderId="10" xfId="2" applyFont="1" applyFill="1" applyBorder="1" applyAlignment="1" applyProtection="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55379</xdr:colOff>
      <xdr:row>0</xdr:row>
      <xdr:rowOff>99681</xdr:rowOff>
    </xdr:from>
    <xdr:to>
      <xdr:col>11</xdr:col>
      <xdr:colOff>77530</xdr:colOff>
      <xdr:row>2</xdr:row>
      <xdr:rowOff>166134</xdr:rowOff>
    </xdr:to>
    <xdr:sp macro="" textlink="">
      <xdr:nvSpPr>
        <xdr:cNvPr id="5" name="テキスト ボックス 4"/>
        <xdr:cNvSpPr txBox="1"/>
      </xdr:nvSpPr>
      <xdr:spPr>
        <a:xfrm>
          <a:off x="5914362" y="99681"/>
          <a:ext cx="941424" cy="55377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latin typeface="HGｺﾞｼｯｸE" panose="020B0909000000000000" pitchFamily="49" charset="-128"/>
              <a:ea typeface="HGｺﾞｼｯｸE" panose="020B0909000000000000" pitchFamily="49"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295274</xdr:colOff>
      <xdr:row>1</xdr:row>
      <xdr:rowOff>180976</xdr:rowOff>
    </xdr:from>
    <xdr:to>
      <xdr:col>15</xdr:col>
      <xdr:colOff>95249</xdr:colOff>
      <xdr:row>6</xdr:row>
      <xdr:rowOff>180976</xdr:rowOff>
    </xdr:to>
    <xdr:sp macro="" textlink="">
      <xdr:nvSpPr>
        <xdr:cNvPr id="3" name="テキスト ボックス 2"/>
        <xdr:cNvSpPr txBox="1"/>
      </xdr:nvSpPr>
      <xdr:spPr>
        <a:xfrm>
          <a:off x="6400799" y="428626"/>
          <a:ext cx="2543175" cy="12382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様式第１号は、自動入力されるため入力不要です。</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申請者の押印は不要です。</a:t>
          </a:r>
          <a:endParaRPr kumimoji="1" lang="en-US" altLang="ja-JP" sz="11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14</xdr:row>
      <xdr:rowOff>190500</xdr:rowOff>
    </xdr:from>
    <xdr:to>
      <xdr:col>15</xdr:col>
      <xdr:colOff>171450</xdr:colOff>
      <xdr:row>21</xdr:row>
      <xdr:rowOff>66675</xdr:rowOff>
    </xdr:to>
    <xdr:sp macro="" textlink="">
      <xdr:nvSpPr>
        <xdr:cNvPr id="4" name="テキスト ボックス 3"/>
        <xdr:cNvSpPr txBox="1"/>
      </xdr:nvSpPr>
      <xdr:spPr>
        <a:xfrm>
          <a:off x="6257925" y="3905250"/>
          <a:ext cx="2762250" cy="16097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800" b="1">
              <a:solidFill>
                <a:srgbClr val="FF0000"/>
              </a:solidFill>
              <a:latin typeface="メイリオ" panose="020B0604030504040204" pitchFamily="50" charset="-128"/>
              <a:ea typeface="メイリオ" panose="020B0604030504040204" pitchFamily="50" charset="-128"/>
            </a:rPr>
            <a:t>※</a:t>
          </a:r>
          <a:r>
            <a:rPr kumimoji="1" lang="ja-JP" altLang="en-US" sz="1800" b="1">
              <a:solidFill>
                <a:srgbClr val="FF0000"/>
              </a:solidFill>
              <a:latin typeface="メイリオ" panose="020B0604030504040204" pitchFamily="50" charset="-128"/>
              <a:ea typeface="メイリオ" panose="020B0604030504040204" pitchFamily="50" charset="-128"/>
            </a:rPr>
            <a:t>印刷前に確認</a:t>
          </a:r>
          <a:endParaRPr kumimoji="1" lang="en-US" altLang="ja-JP" sz="1800" b="1">
            <a:solidFill>
              <a:srgbClr val="FF0000"/>
            </a:solidFill>
            <a:latin typeface="メイリオ" panose="020B0604030504040204" pitchFamily="50" charset="-128"/>
            <a:ea typeface="メイリオ" panose="020B0604030504040204" pitchFamily="50" charset="-128"/>
          </a:endParaRPr>
        </a:p>
        <a:p>
          <a:r>
            <a:rPr kumimoji="1" lang="ja-JP" altLang="en-US" sz="1400" b="1">
              <a:solidFill>
                <a:srgbClr val="FF0000"/>
              </a:solidFill>
              <a:latin typeface="メイリオ" panose="020B0604030504040204" pitchFamily="50" charset="-128"/>
              <a:ea typeface="メイリオ" panose="020B0604030504040204" pitchFamily="50" charset="-128"/>
            </a:rPr>
            <a:t>様式第２号を先に入力しないと交付申請額が正しく反映されません</a:t>
          </a:r>
          <a:endParaRPr kumimoji="1" lang="en-US" altLang="ja-JP" sz="14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428624</xdr:colOff>
      <xdr:row>2</xdr:row>
      <xdr:rowOff>19050</xdr:rowOff>
    </xdr:from>
    <xdr:to>
      <xdr:col>10</xdr:col>
      <xdr:colOff>457199</xdr:colOff>
      <xdr:row>4</xdr:row>
      <xdr:rowOff>95250</xdr:rowOff>
    </xdr:to>
    <xdr:sp macro="" textlink="">
      <xdr:nvSpPr>
        <xdr:cNvPr id="2" name="テキスト ボックス 1"/>
        <xdr:cNvSpPr txBox="1"/>
      </xdr:nvSpPr>
      <xdr:spPr>
        <a:xfrm>
          <a:off x="6553199" y="514350"/>
          <a:ext cx="2771775" cy="5715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オレンジ色のセルに入力してください。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314325</xdr:colOff>
      <xdr:row>1</xdr:row>
      <xdr:rowOff>171450</xdr:rowOff>
    </xdr:from>
    <xdr:to>
      <xdr:col>12</xdr:col>
      <xdr:colOff>342900</xdr:colOff>
      <xdr:row>4</xdr:row>
      <xdr:rowOff>0</xdr:rowOff>
    </xdr:to>
    <xdr:sp macro="" textlink="">
      <xdr:nvSpPr>
        <xdr:cNvPr id="2" name="テキスト ボックス 1"/>
        <xdr:cNvSpPr txBox="1"/>
      </xdr:nvSpPr>
      <xdr:spPr>
        <a:xfrm>
          <a:off x="6191250" y="419100"/>
          <a:ext cx="2771775" cy="5715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オレンジ色のセルに入力してください。</a:t>
          </a:r>
        </a:p>
      </xdr:txBody>
    </xdr:sp>
    <xdr:clientData/>
  </xdr:twoCellAnchor>
  <xdr:twoCellAnchor>
    <xdr:from>
      <xdr:col>8</xdr:col>
      <xdr:colOff>314325</xdr:colOff>
      <xdr:row>4</xdr:row>
      <xdr:rowOff>238125</xdr:rowOff>
    </xdr:from>
    <xdr:to>
      <xdr:col>13</xdr:col>
      <xdr:colOff>266700</xdr:colOff>
      <xdr:row>5</xdr:row>
      <xdr:rowOff>1447801</xdr:rowOff>
    </xdr:to>
    <xdr:sp macro="" textlink="">
      <xdr:nvSpPr>
        <xdr:cNvPr id="3" name="テキスト ボックス 2"/>
        <xdr:cNvSpPr txBox="1"/>
      </xdr:nvSpPr>
      <xdr:spPr>
        <a:xfrm>
          <a:off x="6191250" y="1228725"/>
          <a:ext cx="3381375" cy="164782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800" b="1">
              <a:solidFill>
                <a:srgbClr val="FF0000"/>
              </a:solidFill>
              <a:latin typeface="メイリオ" panose="020B0604030504040204" pitchFamily="50" charset="-128"/>
              <a:ea typeface="メイリオ" panose="020B0604030504040204" pitchFamily="50" charset="-128"/>
            </a:rPr>
            <a:t>※</a:t>
          </a:r>
          <a:r>
            <a:rPr kumimoji="1" lang="ja-JP" altLang="en-US" sz="1800" b="1">
              <a:solidFill>
                <a:srgbClr val="FF0000"/>
              </a:solidFill>
              <a:latin typeface="メイリオ" panose="020B0604030504040204" pitchFamily="50" charset="-128"/>
              <a:ea typeface="メイリオ" panose="020B0604030504040204" pitchFamily="50" charset="-128"/>
            </a:rPr>
            <a:t>確認</a:t>
          </a:r>
          <a:endParaRPr kumimoji="1" lang="en-US" altLang="ja-JP" sz="1800" b="1">
            <a:solidFill>
              <a:srgbClr val="FF0000"/>
            </a:solidFill>
            <a:latin typeface="メイリオ" panose="020B0604030504040204" pitchFamily="50" charset="-128"/>
            <a:ea typeface="メイリオ" panose="020B0604030504040204" pitchFamily="50" charset="-128"/>
          </a:endParaRPr>
        </a:p>
        <a:p>
          <a:r>
            <a:rPr lang="ja-JP" altLang="ja-JP" sz="1100">
              <a:solidFill>
                <a:schemeClr val="dk1"/>
              </a:solidFill>
              <a:effectLst/>
              <a:latin typeface="+mn-lt"/>
              <a:ea typeface="+mn-ea"/>
              <a:cs typeface="+mn-cs"/>
            </a:rPr>
            <a:t>寄付金その他の収入がない場合には、「０円」と記入してください。</a:t>
          </a:r>
        </a:p>
        <a:p>
          <a:r>
            <a:rPr lang="ja-JP" altLang="ja-JP" sz="1100">
              <a:solidFill>
                <a:schemeClr val="dk1"/>
              </a:solidFill>
              <a:effectLst/>
              <a:latin typeface="+mn-lt"/>
              <a:ea typeface="+mn-ea"/>
              <a:cs typeface="+mn-cs"/>
            </a:rPr>
            <a:t>市からの当該補助金は、「寄付金その他の収入」には当たりません。</a:t>
          </a:r>
        </a:p>
        <a:p>
          <a:endParaRPr kumimoji="1" lang="en-US" altLang="ja-JP" sz="11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371474</xdr:colOff>
      <xdr:row>1</xdr:row>
      <xdr:rowOff>171450</xdr:rowOff>
    </xdr:from>
    <xdr:to>
      <xdr:col>17</xdr:col>
      <xdr:colOff>304799</xdr:colOff>
      <xdr:row>12</xdr:row>
      <xdr:rowOff>142875</xdr:rowOff>
    </xdr:to>
    <xdr:sp macro="" textlink="">
      <xdr:nvSpPr>
        <xdr:cNvPr id="3" name="テキスト ボックス 2"/>
        <xdr:cNvSpPr txBox="1"/>
      </xdr:nvSpPr>
      <xdr:spPr>
        <a:xfrm>
          <a:off x="6381749" y="419100"/>
          <a:ext cx="3362325" cy="26955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様式第５号は、金額自動入力されますが、交付申請どおりの額で交付決定されなかった場合は、</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１及び２の額を決定額に修正してください。</a:t>
          </a:r>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申請者の押印は不要です。</a:t>
          </a:r>
          <a:endParaRPr lang="ja-JP" altLang="ja-JP">
            <a:effectLst/>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交付申請書兼実績報告書と同時に提出する場合は、右上の日付は空欄にしてください。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276224</xdr:colOff>
      <xdr:row>17</xdr:row>
      <xdr:rowOff>123825</xdr:rowOff>
    </xdr:from>
    <xdr:to>
      <xdr:col>12</xdr:col>
      <xdr:colOff>180975</xdr:colOff>
      <xdr:row>25</xdr:row>
      <xdr:rowOff>85725</xdr:rowOff>
    </xdr:to>
    <xdr:sp macro="" textlink="">
      <xdr:nvSpPr>
        <xdr:cNvPr id="2" name="テキスト ボックス 1"/>
        <xdr:cNvSpPr txBox="1"/>
      </xdr:nvSpPr>
      <xdr:spPr>
        <a:xfrm>
          <a:off x="6219824" y="4333875"/>
          <a:ext cx="2647951" cy="19431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800" b="1">
              <a:solidFill>
                <a:srgbClr val="FF0000"/>
              </a:solidFill>
              <a:latin typeface="メイリオ" panose="020B0604030504040204" pitchFamily="50" charset="-128"/>
              <a:ea typeface="メイリオ" panose="020B0604030504040204" pitchFamily="50" charset="-128"/>
            </a:rPr>
            <a:t>※</a:t>
          </a:r>
          <a:r>
            <a:rPr kumimoji="1" lang="ja-JP" altLang="en-US" sz="1800" b="1">
              <a:solidFill>
                <a:srgbClr val="FF0000"/>
              </a:solidFill>
              <a:latin typeface="メイリオ" panose="020B0604030504040204" pitchFamily="50" charset="-128"/>
              <a:ea typeface="メイリオ" panose="020B0604030504040204" pitchFamily="50" charset="-128"/>
            </a:rPr>
            <a:t>確認</a:t>
          </a:r>
          <a:endParaRPr kumimoji="1" lang="en-US" altLang="ja-JP" sz="1800" b="1">
            <a:solidFill>
              <a:srgbClr val="FF0000"/>
            </a:solidFill>
            <a:latin typeface="メイリオ" panose="020B0604030504040204" pitchFamily="50" charset="-128"/>
            <a:ea typeface="メイリオ" panose="020B0604030504040204" pitchFamily="50" charset="-128"/>
          </a:endParaRPr>
        </a:p>
        <a:p>
          <a:r>
            <a:rPr lang="ja-JP" altLang="en-US" sz="1100" kern="100">
              <a:effectLst/>
              <a:latin typeface="メイリオ" panose="020B0604030504040204" pitchFamily="50" charset="-128"/>
              <a:ea typeface="メイリオ" panose="020B0604030504040204" pitchFamily="50" charset="-128"/>
              <a:cs typeface="Times New Roman" panose="02020603050405020304" pitchFamily="18" charset="0"/>
            </a:rPr>
            <a:t>「（３）課税事業者」イ～エに該当する</a:t>
          </a:r>
          <a:r>
            <a:rPr lang="ja-JP" altLang="ja-JP" sz="1100" kern="100">
              <a:effectLst/>
              <a:latin typeface="メイリオ" panose="020B0604030504040204" pitchFamily="50" charset="-128"/>
              <a:ea typeface="メイリオ" panose="020B0604030504040204" pitchFamily="50" charset="-128"/>
              <a:cs typeface="Times New Roman" panose="02020603050405020304" pitchFamily="18" charset="0"/>
            </a:rPr>
            <a:t>課税事業者で、消費税仕入控除が適用される場合、補助対象経費から消費税相当額を除いて申請してください。</a:t>
          </a:r>
          <a:endParaRPr kumimoji="1" lang="en-US" altLang="ja-JP" sz="11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1</xdr:row>
      <xdr:rowOff>0</xdr:rowOff>
    </xdr:from>
    <xdr:to>
      <xdr:col>17</xdr:col>
      <xdr:colOff>28575</xdr:colOff>
      <xdr:row>2</xdr:row>
      <xdr:rowOff>209550</xdr:rowOff>
    </xdr:to>
    <xdr:sp macro="" textlink="">
      <xdr:nvSpPr>
        <xdr:cNvPr id="2" name="テキスト ボックス 1"/>
        <xdr:cNvSpPr txBox="1"/>
      </xdr:nvSpPr>
      <xdr:spPr>
        <a:xfrm>
          <a:off x="7200900" y="228600"/>
          <a:ext cx="2771775" cy="5715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オレンジ色のセルに入力してください。</a:t>
          </a:r>
        </a:p>
      </xdr:txBody>
    </xdr:sp>
    <xdr:clientData/>
  </xdr:twoCellAnchor>
  <xdr:twoCellAnchor>
    <xdr:from>
      <xdr:col>13</xdr:col>
      <xdr:colOff>0</xdr:colOff>
      <xdr:row>5</xdr:row>
      <xdr:rowOff>0</xdr:rowOff>
    </xdr:from>
    <xdr:to>
      <xdr:col>20</xdr:col>
      <xdr:colOff>169333</xdr:colOff>
      <xdr:row>11</xdr:row>
      <xdr:rowOff>190500</xdr:rowOff>
    </xdr:to>
    <xdr:sp macro="" textlink="">
      <xdr:nvSpPr>
        <xdr:cNvPr id="4" name="テキスト ボックス 3"/>
        <xdr:cNvSpPr txBox="1"/>
      </xdr:nvSpPr>
      <xdr:spPr>
        <a:xfrm>
          <a:off x="7154333" y="1672167"/>
          <a:ext cx="4984750" cy="24765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800" b="1">
              <a:solidFill>
                <a:srgbClr val="FF0000"/>
              </a:solidFill>
              <a:latin typeface="メイリオ" panose="020B0604030504040204" pitchFamily="50" charset="-128"/>
              <a:ea typeface="メイリオ" panose="020B0604030504040204" pitchFamily="50" charset="-128"/>
            </a:rPr>
            <a:t>※</a:t>
          </a:r>
          <a:r>
            <a:rPr kumimoji="1" lang="ja-JP" altLang="en-US" sz="1800" b="1">
              <a:solidFill>
                <a:srgbClr val="FF0000"/>
              </a:solidFill>
              <a:latin typeface="メイリオ" panose="020B0604030504040204" pitchFamily="50" charset="-128"/>
              <a:ea typeface="メイリオ" panose="020B0604030504040204" pitchFamily="50" charset="-128"/>
            </a:rPr>
            <a:t>確認</a:t>
          </a:r>
        </a:p>
        <a:p>
          <a:r>
            <a:rPr kumimoji="1" lang="ja-JP" altLang="en-US" sz="1200" b="1">
              <a:solidFill>
                <a:sysClr val="windowText" lastClr="000000"/>
              </a:solidFill>
              <a:latin typeface="メイリオ" panose="020B0604030504040204" pitchFamily="50" charset="-128"/>
              <a:ea typeface="メイリオ" panose="020B0604030504040204" pitchFamily="50" charset="-128"/>
            </a:rPr>
            <a:t>申請者と振込先口座名義人が異なる場合</a:t>
          </a:r>
          <a:r>
            <a:rPr kumimoji="1" lang="ja-JP" altLang="en-US" sz="1200" b="0">
              <a:solidFill>
                <a:sysClr val="windowText" lastClr="000000"/>
              </a:solidFill>
              <a:latin typeface="メイリオ" panose="020B0604030504040204" pitchFamily="50" charset="-128"/>
              <a:ea typeface="メイリオ" panose="020B0604030504040204" pitchFamily="50" charset="-128"/>
            </a:rPr>
            <a:t>は委任状を提出してください。</a:t>
          </a:r>
          <a:endParaRPr kumimoji="1" lang="en-US" altLang="ja-JP" sz="1200" b="0">
            <a:solidFill>
              <a:sysClr val="windowText" lastClr="000000"/>
            </a:solidFill>
            <a:latin typeface="メイリオ" panose="020B0604030504040204" pitchFamily="50" charset="-128"/>
            <a:ea typeface="メイリオ" panose="020B0604030504040204" pitchFamily="50" charset="-128"/>
          </a:endParaRPr>
        </a:p>
        <a:p>
          <a:r>
            <a:rPr kumimoji="1" lang="ja-JP" altLang="en-US" sz="1200" b="0">
              <a:solidFill>
                <a:sysClr val="windowText" lastClr="000000"/>
              </a:solidFill>
              <a:latin typeface="メイリオ" panose="020B0604030504040204" pitchFamily="50" charset="-128"/>
              <a:ea typeface="メイリオ" panose="020B0604030504040204" pitchFamily="50" charset="-128"/>
            </a:rPr>
            <a:t>代理人：口座名義人の情報です</a:t>
          </a:r>
          <a:endParaRPr kumimoji="1" lang="en-US" altLang="ja-JP" sz="1200" b="0">
            <a:solidFill>
              <a:sysClr val="windowText" lastClr="000000"/>
            </a:solidFill>
            <a:latin typeface="メイリオ" panose="020B0604030504040204" pitchFamily="50" charset="-128"/>
            <a:ea typeface="メイリオ" panose="020B0604030504040204" pitchFamily="50" charset="-128"/>
          </a:endParaRPr>
        </a:p>
        <a:p>
          <a:r>
            <a:rPr kumimoji="1" lang="en-US" altLang="ja-JP" sz="1200" b="0">
              <a:solidFill>
                <a:sysClr val="windowText" lastClr="000000"/>
              </a:solidFill>
              <a:latin typeface="メイリオ" panose="020B0604030504040204" pitchFamily="50" charset="-128"/>
              <a:ea typeface="メイリオ" panose="020B0604030504040204" pitchFamily="50" charset="-128"/>
            </a:rPr>
            <a:t>    </a:t>
          </a:r>
        </a:p>
        <a:p>
          <a:r>
            <a:rPr kumimoji="1" lang="ja-JP" altLang="en-US" sz="1200" b="0">
              <a:solidFill>
                <a:sysClr val="windowText" lastClr="000000"/>
              </a:solidFill>
              <a:latin typeface="メイリオ" panose="020B0604030504040204" pitchFamily="50" charset="-128"/>
              <a:ea typeface="メイリオ" panose="020B0604030504040204" pitchFamily="50" charset="-128"/>
            </a:rPr>
            <a:t>名義が法人口座や施設口座の場合は不要です</a:t>
          </a:r>
          <a:endParaRPr kumimoji="1" lang="en-US" altLang="ja-JP" sz="1200" b="0">
            <a:solidFill>
              <a:sysClr val="windowText" lastClr="000000"/>
            </a:solidFill>
            <a:latin typeface="メイリオ" panose="020B0604030504040204" pitchFamily="50" charset="-128"/>
            <a:ea typeface="メイリオ" panose="020B0604030504040204" pitchFamily="50" charset="-128"/>
          </a:endParaRPr>
        </a:p>
        <a:p>
          <a:r>
            <a:rPr kumimoji="1" lang="ja-JP" altLang="en-US" sz="1200" b="0">
              <a:solidFill>
                <a:sysClr val="windowText" lastClr="000000"/>
              </a:solidFill>
              <a:latin typeface="メイリオ" panose="020B0604030504040204" pitchFamily="50" charset="-128"/>
              <a:ea typeface="メイリオ" panose="020B0604030504040204" pitchFamily="50" charset="-128"/>
            </a:rPr>
            <a:t>施設長及び理事長が同一人の場合は不要です</a:t>
          </a:r>
          <a:endParaRPr kumimoji="1" lang="en-US" altLang="ja-JP" sz="1200" b="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tabSelected="1" workbookViewId="0">
      <selection activeCell="C24" sqref="C24"/>
    </sheetView>
  </sheetViews>
  <sheetFormatPr defaultRowHeight="18.75"/>
  <cols>
    <col min="1" max="16384" width="9" style="2"/>
  </cols>
  <sheetData>
    <row r="1" spans="1:1">
      <c r="A1" s="2" t="s">
        <v>102</v>
      </c>
    </row>
    <row r="2" spans="1:1">
      <c r="A2" s="2" t="s">
        <v>136</v>
      </c>
    </row>
    <row r="3" spans="1:1">
      <c r="A3" s="2" t="s">
        <v>103</v>
      </c>
    </row>
    <row r="4" spans="1:1">
      <c r="A4" s="2" t="s">
        <v>114</v>
      </c>
    </row>
    <row r="5" spans="1:1">
      <c r="A5" s="2" t="s">
        <v>115</v>
      </c>
    </row>
    <row r="6" spans="1:1">
      <c r="A6" s="2" t="s">
        <v>137</v>
      </c>
    </row>
    <row r="7" spans="1:1">
      <c r="A7" s="2" t="s">
        <v>138</v>
      </c>
    </row>
    <row r="8" spans="1:1">
      <c r="A8" s="2" t="s">
        <v>156</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view="pageBreakPreview" zoomScaleNormal="100" zoomScaleSheetLayoutView="100" workbookViewId="0">
      <selection activeCell="O20" sqref="O20:O22"/>
    </sheetView>
  </sheetViews>
  <sheetFormatPr defaultRowHeight="18.75"/>
  <cols>
    <col min="1" max="1" width="4" style="2" customWidth="1"/>
    <col min="2" max="2" width="19.5" style="2" bestFit="1" customWidth="1"/>
    <col min="3" max="8" width="6.125" style="2" customWidth="1"/>
    <col min="9" max="9" width="7.75" style="2" customWidth="1"/>
    <col min="10" max="10" width="9" style="2"/>
    <col min="11" max="11" width="12.125" style="2" customWidth="1"/>
    <col min="12" max="12" width="4" style="2" customWidth="1"/>
    <col min="13" max="13" width="19.5" style="2" bestFit="1" customWidth="1"/>
    <col min="14" max="19" width="6.125" style="2" customWidth="1"/>
    <col min="20" max="20" width="7.75" style="2" customWidth="1"/>
    <col min="21" max="21" width="2.375" style="2" customWidth="1"/>
    <col min="22" max="22" width="9" style="2"/>
    <col min="23" max="23" width="9" style="2" customWidth="1"/>
    <col min="24" max="16384" width="9" style="2"/>
  </cols>
  <sheetData>
    <row r="1" spans="1:21">
      <c r="A1" s="2" t="s">
        <v>1</v>
      </c>
      <c r="L1" s="2" t="s">
        <v>1</v>
      </c>
    </row>
    <row r="2" spans="1:21">
      <c r="A2" s="154" t="s">
        <v>6</v>
      </c>
      <c r="B2" s="154"/>
      <c r="C2" s="147">
        <v>7</v>
      </c>
      <c r="D2" s="148"/>
      <c r="E2" s="3" t="s">
        <v>7</v>
      </c>
      <c r="F2" s="45"/>
      <c r="G2" s="45"/>
      <c r="H2" s="45"/>
      <c r="L2" s="141" t="s">
        <v>6</v>
      </c>
      <c r="M2" s="141"/>
      <c r="N2" s="142">
        <v>7</v>
      </c>
      <c r="O2" s="143"/>
      <c r="P2" s="46" t="s">
        <v>7</v>
      </c>
      <c r="Q2" s="47"/>
      <c r="R2" s="47"/>
      <c r="S2" s="47"/>
      <c r="T2" s="48"/>
      <c r="U2" s="48"/>
    </row>
    <row r="3" spans="1:21" ht="18.75" customHeight="1">
      <c r="A3" s="153" t="s">
        <v>110</v>
      </c>
      <c r="B3" s="3" t="s">
        <v>109</v>
      </c>
      <c r="C3" s="137"/>
      <c r="D3" s="138"/>
      <c r="E3" s="138"/>
      <c r="F3" s="138"/>
      <c r="G3" s="138"/>
      <c r="H3" s="138"/>
      <c r="I3" s="139"/>
      <c r="L3" s="131" t="s">
        <v>110</v>
      </c>
      <c r="M3" s="46" t="s">
        <v>109</v>
      </c>
      <c r="N3" s="125" t="s">
        <v>118</v>
      </c>
      <c r="O3" s="126"/>
      <c r="P3" s="126"/>
      <c r="Q3" s="126"/>
      <c r="R3" s="126"/>
      <c r="S3" s="126"/>
      <c r="T3" s="127"/>
      <c r="U3" s="67"/>
    </row>
    <row r="4" spans="1:21">
      <c r="A4" s="153"/>
      <c r="B4" s="3" t="s">
        <v>3</v>
      </c>
      <c r="C4" s="137"/>
      <c r="D4" s="138"/>
      <c r="E4" s="138"/>
      <c r="F4" s="138"/>
      <c r="G4" s="138"/>
      <c r="H4" s="138"/>
      <c r="I4" s="139"/>
      <c r="L4" s="131"/>
      <c r="M4" s="46" t="s">
        <v>3</v>
      </c>
      <c r="N4" s="125" t="s">
        <v>140</v>
      </c>
      <c r="O4" s="126"/>
      <c r="P4" s="126"/>
      <c r="Q4" s="126"/>
      <c r="R4" s="126"/>
      <c r="S4" s="126"/>
      <c r="T4" s="127"/>
      <c r="U4" s="67"/>
    </row>
    <row r="5" spans="1:21">
      <c r="A5" s="153"/>
      <c r="B5" s="3" t="s">
        <v>111</v>
      </c>
      <c r="C5" s="137"/>
      <c r="D5" s="138"/>
      <c r="E5" s="138"/>
      <c r="F5" s="138"/>
      <c r="G5" s="138"/>
      <c r="H5" s="138"/>
      <c r="I5" s="139"/>
      <c r="L5" s="131"/>
      <c r="M5" s="46" t="s">
        <v>111</v>
      </c>
      <c r="N5" s="125" t="s">
        <v>119</v>
      </c>
      <c r="O5" s="126"/>
      <c r="P5" s="126"/>
      <c r="Q5" s="126"/>
      <c r="R5" s="126"/>
      <c r="S5" s="126"/>
      <c r="T5" s="127"/>
      <c r="U5" s="67"/>
    </row>
    <row r="6" spans="1:21">
      <c r="A6" s="153"/>
      <c r="B6" s="3" t="s">
        <v>104</v>
      </c>
      <c r="C6" s="137"/>
      <c r="D6" s="138"/>
      <c r="E6" s="138"/>
      <c r="F6" s="138"/>
      <c r="G6" s="138"/>
      <c r="H6" s="138"/>
      <c r="I6" s="139"/>
      <c r="L6" s="131"/>
      <c r="M6" s="46" t="s">
        <v>104</v>
      </c>
      <c r="N6" s="125" t="s">
        <v>117</v>
      </c>
      <c r="O6" s="126"/>
      <c r="P6" s="126"/>
      <c r="Q6" s="126"/>
      <c r="R6" s="126"/>
      <c r="S6" s="126"/>
      <c r="T6" s="127"/>
      <c r="U6" s="67"/>
    </row>
    <row r="7" spans="1:21" ht="18.75" customHeight="1">
      <c r="A7" s="153" t="s">
        <v>107</v>
      </c>
      <c r="B7" s="3" t="s">
        <v>143</v>
      </c>
      <c r="C7" s="137"/>
      <c r="D7" s="138"/>
      <c r="E7" s="138"/>
      <c r="F7" s="138"/>
      <c r="G7" s="138"/>
      <c r="H7" s="138"/>
      <c r="I7" s="139"/>
      <c r="L7" s="131" t="s">
        <v>107</v>
      </c>
      <c r="M7" s="46" t="s">
        <v>143</v>
      </c>
      <c r="N7" s="125" t="s">
        <v>120</v>
      </c>
      <c r="O7" s="126"/>
      <c r="P7" s="126"/>
      <c r="Q7" s="126"/>
      <c r="R7" s="126"/>
      <c r="S7" s="126"/>
      <c r="T7" s="127"/>
      <c r="U7" s="67"/>
    </row>
    <row r="8" spans="1:21">
      <c r="A8" s="153"/>
      <c r="B8" s="3" t="s">
        <v>141</v>
      </c>
      <c r="C8" s="137"/>
      <c r="D8" s="138"/>
      <c r="E8" s="138"/>
      <c r="F8" s="138"/>
      <c r="G8" s="138"/>
      <c r="H8" s="138"/>
      <c r="I8" s="139"/>
      <c r="L8" s="131"/>
      <c r="M8" s="46" t="s">
        <v>141</v>
      </c>
      <c r="N8" s="125" t="s">
        <v>142</v>
      </c>
      <c r="O8" s="126"/>
      <c r="P8" s="126"/>
      <c r="Q8" s="126"/>
      <c r="R8" s="126"/>
      <c r="S8" s="126"/>
      <c r="T8" s="127"/>
      <c r="U8" s="67"/>
    </row>
    <row r="9" spans="1:21">
      <c r="A9" s="153"/>
      <c r="B9" s="3" t="s">
        <v>105</v>
      </c>
      <c r="C9" s="137"/>
      <c r="D9" s="138"/>
      <c r="E9" s="138"/>
      <c r="F9" s="138"/>
      <c r="G9" s="138"/>
      <c r="H9" s="138"/>
      <c r="I9" s="139"/>
      <c r="L9" s="131"/>
      <c r="M9" s="46" t="s">
        <v>105</v>
      </c>
      <c r="N9" s="125" t="s">
        <v>166</v>
      </c>
      <c r="O9" s="126"/>
      <c r="P9" s="126"/>
      <c r="Q9" s="126"/>
      <c r="R9" s="126"/>
      <c r="S9" s="126"/>
      <c r="T9" s="127"/>
      <c r="U9" s="67"/>
    </row>
    <row r="10" spans="1:21">
      <c r="A10" s="153"/>
      <c r="B10" s="3" t="s">
        <v>106</v>
      </c>
      <c r="C10" s="137"/>
      <c r="D10" s="138"/>
      <c r="E10" s="138"/>
      <c r="F10" s="138"/>
      <c r="G10" s="138"/>
      <c r="H10" s="138"/>
      <c r="I10" s="139"/>
      <c r="L10" s="131"/>
      <c r="M10" s="46" t="s">
        <v>106</v>
      </c>
      <c r="N10" s="125" t="s">
        <v>167</v>
      </c>
      <c r="O10" s="126"/>
      <c r="P10" s="126"/>
      <c r="Q10" s="126"/>
      <c r="R10" s="126"/>
      <c r="S10" s="126"/>
      <c r="T10" s="127"/>
      <c r="U10" s="67"/>
    </row>
    <row r="11" spans="1:21">
      <c r="A11" s="153"/>
      <c r="B11" s="3" t="s">
        <v>5</v>
      </c>
      <c r="C11" s="137"/>
      <c r="D11" s="138"/>
      <c r="E11" s="138"/>
      <c r="F11" s="138"/>
      <c r="G11" s="138"/>
      <c r="H11" s="138"/>
      <c r="I11" s="139"/>
      <c r="L11" s="131"/>
      <c r="M11" s="46" t="s">
        <v>5</v>
      </c>
      <c r="N11" s="125" t="s">
        <v>121</v>
      </c>
      <c r="O11" s="126"/>
      <c r="P11" s="126"/>
      <c r="Q11" s="126"/>
      <c r="R11" s="126"/>
      <c r="S11" s="126"/>
      <c r="T11" s="127"/>
      <c r="U11" s="67"/>
    </row>
    <row r="12" spans="1:21">
      <c r="A12" s="153"/>
      <c r="B12" s="3" t="s">
        <v>112</v>
      </c>
      <c r="C12" s="137"/>
      <c r="D12" s="138"/>
      <c r="E12" s="138"/>
      <c r="F12" s="138"/>
      <c r="G12" s="138"/>
      <c r="H12" s="138"/>
      <c r="I12" s="139"/>
      <c r="L12" s="131"/>
      <c r="M12" s="46" t="s">
        <v>112</v>
      </c>
      <c r="N12" s="125" t="s">
        <v>122</v>
      </c>
      <c r="O12" s="126"/>
      <c r="P12" s="126"/>
      <c r="Q12" s="126"/>
      <c r="R12" s="126"/>
      <c r="S12" s="126"/>
      <c r="T12" s="127"/>
      <c r="U12" s="67"/>
    </row>
    <row r="13" spans="1:21">
      <c r="A13" s="153"/>
      <c r="B13" s="3" t="s">
        <v>113</v>
      </c>
      <c r="C13" s="137"/>
      <c r="D13" s="138"/>
      <c r="E13" s="138"/>
      <c r="F13" s="138"/>
      <c r="G13" s="138"/>
      <c r="H13" s="138"/>
      <c r="I13" s="139"/>
      <c r="L13" s="131"/>
      <c r="M13" s="46" t="s">
        <v>113</v>
      </c>
      <c r="N13" s="125" t="s">
        <v>121</v>
      </c>
      <c r="O13" s="126"/>
      <c r="P13" s="126"/>
      <c r="Q13" s="126"/>
      <c r="R13" s="126"/>
      <c r="S13" s="126"/>
      <c r="T13" s="127"/>
      <c r="U13" s="67"/>
    </row>
    <row r="14" spans="1:21" ht="18.75" customHeight="1">
      <c r="A14" s="153" t="s">
        <v>108</v>
      </c>
      <c r="B14" s="155" t="s">
        <v>9</v>
      </c>
      <c r="C14" s="149"/>
      <c r="D14" s="150"/>
      <c r="E14" s="140" t="s">
        <v>124</v>
      </c>
      <c r="F14" s="140"/>
      <c r="G14" s="10"/>
      <c r="H14" s="10"/>
      <c r="L14" s="131" t="s">
        <v>108</v>
      </c>
      <c r="M14" s="132" t="s">
        <v>9</v>
      </c>
      <c r="N14" s="133" t="s">
        <v>123</v>
      </c>
      <c r="O14" s="134"/>
      <c r="P14" s="136" t="s">
        <v>168</v>
      </c>
      <c r="Q14" s="136"/>
      <c r="R14" s="10"/>
      <c r="S14" s="10"/>
      <c r="T14" s="48"/>
      <c r="U14" s="48"/>
    </row>
    <row r="15" spans="1:21">
      <c r="A15" s="153"/>
      <c r="B15" s="155"/>
      <c r="C15" s="149"/>
      <c r="D15" s="150"/>
      <c r="E15" s="140"/>
      <c r="F15" s="140"/>
      <c r="G15" s="10"/>
      <c r="H15" s="10"/>
      <c r="L15" s="131"/>
      <c r="M15" s="132"/>
      <c r="N15" s="133" t="s">
        <v>123</v>
      </c>
      <c r="O15" s="134"/>
      <c r="P15" s="136" t="s">
        <v>125</v>
      </c>
      <c r="Q15" s="136"/>
      <c r="R15" s="10"/>
      <c r="S15" s="10"/>
      <c r="T15" s="48"/>
      <c r="U15" s="48"/>
    </row>
    <row r="16" spans="1:21">
      <c r="A16" s="153"/>
      <c r="B16" s="3" t="s">
        <v>10</v>
      </c>
      <c r="C16" s="137"/>
      <c r="D16" s="138"/>
      <c r="E16" s="138"/>
      <c r="F16" s="138"/>
      <c r="G16" s="138"/>
      <c r="H16" s="138"/>
      <c r="I16" s="139"/>
      <c r="L16" s="131"/>
      <c r="M16" s="46" t="s">
        <v>10</v>
      </c>
      <c r="N16" s="125" t="s">
        <v>126</v>
      </c>
      <c r="O16" s="126"/>
      <c r="P16" s="126"/>
      <c r="Q16" s="126"/>
      <c r="R16" s="126"/>
      <c r="S16" s="126"/>
      <c r="T16" s="127"/>
      <c r="U16" s="67"/>
    </row>
    <row r="17" spans="1:21">
      <c r="A17" s="153"/>
      <c r="B17" s="3" t="s">
        <v>11</v>
      </c>
      <c r="C17" s="137"/>
      <c r="D17" s="138"/>
      <c r="E17" s="138"/>
      <c r="F17" s="138"/>
      <c r="G17" s="138"/>
      <c r="H17" s="138"/>
      <c r="I17" s="139"/>
      <c r="L17" s="131"/>
      <c r="M17" s="46" t="s">
        <v>11</v>
      </c>
      <c r="N17" s="125" t="s">
        <v>119</v>
      </c>
      <c r="O17" s="126"/>
      <c r="P17" s="126"/>
      <c r="Q17" s="126"/>
      <c r="R17" s="126"/>
      <c r="S17" s="126"/>
      <c r="T17" s="127"/>
      <c r="U17" s="67"/>
    </row>
    <row r="18" spans="1:21">
      <c r="A18" s="153"/>
      <c r="B18" s="3" t="s">
        <v>8</v>
      </c>
      <c r="C18" s="151"/>
      <c r="D18" s="151"/>
      <c r="L18" s="131"/>
      <c r="M18" s="46" t="s">
        <v>8</v>
      </c>
      <c r="N18" s="135" t="s">
        <v>127</v>
      </c>
      <c r="O18" s="135"/>
      <c r="P18" s="58"/>
      <c r="Q18" s="58"/>
      <c r="R18" s="58"/>
      <c r="S18" s="58"/>
      <c r="T18" s="58"/>
      <c r="U18" s="58"/>
    </row>
    <row r="19" spans="1:21">
      <c r="A19" s="153"/>
      <c r="B19" s="3" t="s">
        <v>12</v>
      </c>
      <c r="C19" s="152"/>
      <c r="D19" s="152"/>
      <c r="L19" s="131"/>
      <c r="M19" s="46" t="s">
        <v>12</v>
      </c>
      <c r="N19" s="135">
        <v>1234567</v>
      </c>
      <c r="O19" s="135"/>
      <c r="P19" s="58"/>
      <c r="Q19" s="58"/>
      <c r="R19" s="58"/>
      <c r="S19" s="58"/>
      <c r="T19" s="58"/>
      <c r="U19" s="58"/>
    </row>
    <row r="20" spans="1:21" ht="18.75" customHeight="1">
      <c r="A20" s="146" t="s">
        <v>116</v>
      </c>
      <c r="B20" s="3" t="s">
        <v>134</v>
      </c>
      <c r="C20" s="5" t="s">
        <v>13</v>
      </c>
      <c r="D20" s="62"/>
      <c r="E20" s="6" t="s">
        <v>14</v>
      </c>
      <c r="F20" s="62"/>
      <c r="G20" s="6" t="s">
        <v>15</v>
      </c>
      <c r="H20" s="62"/>
      <c r="I20" s="4" t="s">
        <v>16</v>
      </c>
      <c r="L20" s="128" t="s">
        <v>116</v>
      </c>
      <c r="M20" s="3" t="s">
        <v>134</v>
      </c>
      <c r="N20" s="49" t="s">
        <v>13</v>
      </c>
      <c r="O20" s="59">
        <v>7</v>
      </c>
      <c r="P20" s="50" t="s">
        <v>14</v>
      </c>
      <c r="Q20" s="59">
        <v>7</v>
      </c>
      <c r="R20" s="50" t="s">
        <v>15</v>
      </c>
      <c r="S20" s="59">
        <v>31</v>
      </c>
      <c r="T20" s="51" t="s">
        <v>16</v>
      </c>
      <c r="U20" s="47"/>
    </row>
    <row r="21" spans="1:21">
      <c r="A21" s="146"/>
      <c r="B21" s="144" t="s">
        <v>17</v>
      </c>
      <c r="C21" s="41" t="s">
        <v>13</v>
      </c>
      <c r="D21" s="63"/>
      <c r="E21" s="42" t="s">
        <v>14</v>
      </c>
      <c r="F21" s="63"/>
      <c r="G21" s="42" t="s">
        <v>15</v>
      </c>
      <c r="H21" s="63"/>
      <c r="I21" s="43" t="s">
        <v>18</v>
      </c>
      <c r="L21" s="128"/>
      <c r="M21" s="129" t="s">
        <v>17</v>
      </c>
      <c r="N21" s="52" t="s">
        <v>13</v>
      </c>
      <c r="O21" s="60">
        <v>7</v>
      </c>
      <c r="P21" s="53" t="s">
        <v>14</v>
      </c>
      <c r="Q21" s="60">
        <v>4</v>
      </c>
      <c r="R21" s="53" t="s">
        <v>15</v>
      </c>
      <c r="S21" s="60">
        <v>30</v>
      </c>
      <c r="T21" s="54" t="s">
        <v>18</v>
      </c>
      <c r="U21" s="47"/>
    </row>
    <row r="22" spans="1:21">
      <c r="A22" s="146"/>
      <c r="B22" s="145"/>
      <c r="C22" s="7" t="s">
        <v>13</v>
      </c>
      <c r="D22" s="64"/>
      <c r="E22" s="8" t="s">
        <v>14</v>
      </c>
      <c r="F22" s="64"/>
      <c r="G22" s="8" t="s">
        <v>15</v>
      </c>
      <c r="H22" s="64"/>
      <c r="I22" s="9" t="s">
        <v>19</v>
      </c>
      <c r="L22" s="128"/>
      <c r="M22" s="130"/>
      <c r="N22" s="55" t="s">
        <v>13</v>
      </c>
      <c r="O22" s="61">
        <v>7</v>
      </c>
      <c r="P22" s="56" t="s">
        <v>14</v>
      </c>
      <c r="Q22" s="61">
        <v>6</v>
      </c>
      <c r="R22" s="56" t="s">
        <v>15</v>
      </c>
      <c r="S22" s="61">
        <v>30</v>
      </c>
      <c r="T22" s="57" t="s">
        <v>19</v>
      </c>
      <c r="U22" s="47"/>
    </row>
    <row r="23" spans="1:21" ht="19.5" thickBot="1"/>
    <row r="24" spans="1:21">
      <c r="A24" s="68" t="s">
        <v>128</v>
      </c>
      <c r="B24" s="69"/>
      <c r="C24" s="69"/>
      <c r="D24" s="69"/>
      <c r="E24" s="69"/>
      <c r="F24" s="69"/>
      <c r="G24" s="70"/>
    </row>
    <row r="25" spans="1:21">
      <c r="A25" s="71" t="s">
        <v>129</v>
      </c>
      <c r="B25" s="45"/>
      <c r="C25" s="45"/>
      <c r="D25" s="45"/>
      <c r="E25" s="45"/>
      <c r="F25" s="45"/>
      <c r="G25" s="72"/>
    </row>
    <row r="26" spans="1:21">
      <c r="A26" s="71"/>
      <c r="B26" s="45" t="s">
        <v>130</v>
      </c>
      <c r="C26" s="45"/>
      <c r="D26" s="45"/>
      <c r="E26" s="45"/>
      <c r="F26" s="45"/>
      <c r="G26" s="72"/>
    </row>
    <row r="27" spans="1:21">
      <c r="A27" s="71" t="s">
        <v>107</v>
      </c>
      <c r="B27" s="45"/>
      <c r="C27" s="45"/>
      <c r="D27" s="45"/>
      <c r="E27" s="45"/>
      <c r="F27" s="45"/>
      <c r="G27" s="72"/>
    </row>
    <row r="28" spans="1:21">
      <c r="A28" s="71"/>
      <c r="B28" s="45" t="s">
        <v>139</v>
      </c>
      <c r="C28" s="45"/>
      <c r="D28" s="45"/>
      <c r="E28" s="45"/>
      <c r="F28" s="45"/>
      <c r="G28" s="72"/>
    </row>
    <row r="29" spans="1:21">
      <c r="A29" s="71"/>
      <c r="B29" s="73" t="s">
        <v>135</v>
      </c>
      <c r="C29" s="45"/>
      <c r="D29" s="45"/>
      <c r="E29" s="45"/>
      <c r="F29" s="45"/>
      <c r="G29" s="72"/>
    </row>
    <row r="30" spans="1:21">
      <c r="A30" s="71"/>
      <c r="B30" s="73" t="s">
        <v>131</v>
      </c>
      <c r="C30" s="45"/>
      <c r="D30" s="45"/>
      <c r="E30" s="45"/>
      <c r="F30" s="45"/>
      <c r="G30" s="72"/>
    </row>
    <row r="31" spans="1:21">
      <c r="A31" s="71" t="s">
        <v>132</v>
      </c>
      <c r="B31" s="45"/>
      <c r="C31" s="45"/>
      <c r="D31" s="45"/>
      <c r="E31" s="45"/>
      <c r="F31" s="45"/>
      <c r="G31" s="72"/>
    </row>
    <row r="32" spans="1:21" ht="19.5" thickBot="1">
      <c r="A32" s="74"/>
      <c r="B32" s="75" t="s">
        <v>133</v>
      </c>
      <c r="C32" s="75"/>
      <c r="D32" s="75"/>
      <c r="E32" s="75"/>
      <c r="F32" s="75"/>
      <c r="G32" s="76"/>
    </row>
  </sheetData>
  <mergeCells count="54">
    <mergeCell ref="B21:B22"/>
    <mergeCell ref="A20:A22"/>
    <mergeCell ref="C2:D2"/>
    <mergeCell ref="C14:D14"/>
    <mergeCell ref="C15:D15"/>
    <mergeCell ref="C18:D18"/>
    <mergeCell ref="C19:D19"/>
    <mergeCell ref="A3:A6"/>
    <mergeCell ref="A7:A13"/>
    <mergeCell ref="A14:A19"/>
    <mergeCell ref="A2:B2"/>
    <mergeCell ref="B14:B15"/>
    <mergeCell ref="C17:I17"/>
    <mergeCell ref="C12:I12"/>
    <mergeCell ref="C13:I13"/>
    <mergeCell ref="C3:I3"/>
    <mergeCell ref="C4:I4"/>
    <mergeCell ref="C8:I8"/>
    <mergeCell ref="C5:I5"/>
    <mergeCell ref="C6:I6"/>
    <mergeCell ref="C11:I11"/>
    <mergeCell ref="C9:I9"/>
    <mergeCell ref="C10:I10"/>
    <mergeCell ref="C7:I7"/>
    <mergeCell ref="C16:I16"/>
    <mergeCell ref="E14:F14"/>
    <mergeCell ref="E15:F15"/>
    <mergeCell ref="L2:M2"/>
    <mergeCell ref="N2:O2"/>
    <mergeCell ref="L3:L6"/>
    <mergeCell ref="N3:T3"/>
    <mergeCell ref="N4:T4"/>
    <mergeCell ref="N5:T5"/>
    <mergeCell ref="N6:T6"/>
    <mergeCell ref="L7:L13"/>
    <mergeCell ref="N7:T7"/>
    <mergeCell ref="N8:T8"/>
    <mergeCell ref="N9:T9"/>
    <mergeCell ref="N10:T10"/>
    <mergeCell ref="N11:T11"/>
    <mergeCell ref="N12:T12"/>
    <mergeCell ref="N13:T13"/>
    <mergeCell ref="P14:Q14"/>
    <mergeCell ref="N15:O15"/>
    <mergeCell ref="P15:Q15"/>
    <mergeCell ref="N16:T16"/>
    <mergeCell ref="N17:T17"/>
    <mergeCell ref="L20:L22"/>
    <mergeCell ref="M21:M22"/>
    <mergeCell ref="L14:L19"/>
    <mergeCell ref="M14:M15"/>
    <mergeCell ref="N14:O14"/>
    <mergeCell ref="N18:O18"/>
    <mergeCell ref="N19:O19"/>
  </mergeCells>
  <phoneticPr fontId="4"/>
  <dataValidations count="3">
    <dataValidation type="list" allowBlank="1" showInputMessage="1" showErrorMessage="1" sqref="E14 P14">
      <formula1>"銀行,信用金庫,信用組合,農協"</formula1>
    </dataValidation>
    <dataValidation type="list" allowBlank="1" showInputMessage="1" showErrorMessage="1" sqref="E15 P15">
      <formula1>"本店,支店,営業部,出張所"</formula1>
    </dataValidation>
    <dataValidation type="list" allowBlank="1" showInputMessage="1" showErrorMessage="1" sqref="C18 N18">
      <formula1>"１　普通,２　当座"</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view="pageBreakPreview" topLeftCell="A13" zoomScaleNormal="100" zoomScaleSheetLayoutView="100" workbookViewId="0">
      <selection activeCell="G25" sqref="G25"/>
    </sheetView>
  </sheetViews>
  <sheetFormatPr defaultRowHeight="19.5" customHeight="1"/>
  <cols>
    <col min="1" max="1" width="3.125" style="1" customWidth="1"/>
    <col min="2" max="2" width="6" style="1" customWidth="1"/>
    <col min="3" max="5" width="9" style="1"/>
    <col min="6" max="6" width="6.875" style="1" customWidth="1"/>
    <col min="7" max="7" width="9" style="1" customWidth="1"/>
    <col min="8" max="8" width="1.125" style="1" customWidth="1"/>
    <col min="9" max="16384" width="9" style="1"/>
  </cols>
  <sheetData>
    <row r="1" spans="1:11" ht="19.5" customHeight="1">
      <c r="A1" s="1" t="s">
        <v>0</v>
      </c>
    </row>
    <row r="2" spans="1:11" ht="19.5" customHeight="1">
      <c r="K2" s="14" t="str">
        <f>DBCS("令和"&amp;基本情報!D20&amp;"年"&amp;基本情報!F20&amp;"月"&amp;基本情報!H20&amp;"日")</f>
        <v>令和年月日</v>
      </c>
    </row>
    <row r="3" spans="1:11" ht="19.5" customHeight="1">
      <c r="B3" s="1" t="s">
        <v>20</v>
      </c>
    </row>
    <row r="4" spans="1:11" ht="19.5" customHeight="1">
      <c r="G4" s="13" t="s">
        <v>2</v>
      </c>
      <c r="H4" s="13"/>
      <c r="I4" s="156">
        <f>基本情報!$C$7</f>
        <v>0</v>
      </c>
      <c r="J4" s="156"/>
      <c r="K4" s="156"/>
    </row>
    <row r="5" spans="1:11" ht="19.5" customHeight="1">
      <c r="G5" s="13" t="s">
        <v>21</v>
      </c>
      <c r="H5" s="13"/>
      <c r="I5" s="156" t="str">
        <f>IF(基本情報!$C$4=0,"",基本情報!$C$4)</f>
        <v/>
      </c>
      <c r="J5" s="156"/>
      <c r="K5" s="156"/>
    </row>
    <row r="6" spans="1:11" ht="19.5" customHeight="1">
      <c r="F6" s="1" t="s">
        <v>22</v>
      </c>
      <c r="G6" s="13" t="s">
        <v>141</v>
      </c>
      <c r="H6" s="13"/>
      <c r="I6" s="156">
        <f>基本情報!$C$8</f>
        <v>0</v>
      </c>
      <c r="J6" s="156"/>
      <c r="K6" s="156"/>
    </row>
    <row r="7" spans="1:11" ht="19.5" customHeight="1">
      <c r="G7" s="13" t="s">
        <v>4</v>
      </c>
      <c r="H7" s="13"/>
      <c r="I7" s="156" t="str">
        <f>基本情報!$C$10&amp;"　"&amp;基本情報!$C$9</f>
        <v>　</v>
      </c>
      <c r="J7" s="156"/>
      <c r="K7" s="156"/>
    </row>
    <row r="9" spans="1:11" ht="19.5" customHeight="1">
      <c r="A9" s="157" t="s">
        <v>170</v>
      </c>
      <c r="B9" s="157"/>
      <c r="C9" s="157"/>
      <c r="D9" s="157"/>
      <c r="E9" s="157"/>
      <c r="F9" s="157"/>
      <c r="G9" s="157"/>
      <c r="H9" s="157"/>
      <c r="I9" s="157"/>
      <c r="J9" s="157"/>
      <c r="K9" s="157"/>
    </row>
    <row r="11" spans="1:11" ht="59.25" customHeight="1">
      <c r="A11" s="159" t="str">
        <f>DBCS("　令和"&amp;基本情報!C2&amp;"年度前橋市社会福祉施設結核健康診断補助金の交付を受けたいので、下記のとおり申請します。また、私は、暴力団等の反社会的勢力又は反社会的勢力と関係を有する者ではないことを誓約します。")</f>
        <v>　令和７年度前橋市社会福祉施設結核健康診断補助金の交付を受けたいので、下記のとおり申請します。また、私は、暴力団等の反社会的勢力又は反社会的勢力と関係を有する者ではないことを誓約します。</v>
      </c>
      <c r="B11" s="159"/>
      <c r="C11" s="159"/>
      <c r="D11" s="159"/>
      <c r="E11" s="159"/>
      <c r="F11" s="159"/>
      <c r="G11" s="159"/>
      <c r="H11" s="159"/>
      <c r="I11" s="159"/>
      <c r="J11" s="159"/>
      <c r="K11" s="159"/>
    </row>
    <row r="13" spans="1:11" ht="19.5" customHeight="1">
      <c r="A13" s="158" t="s">
        <v>23</v>
      </c>
      <c r="B13" s="158"/>
      <c r="C13" s="158"/>
      <c r="D13" s="158"/>
      <c r="E13" s="158"/>
      <c r="F13" s="158"/>
      <c r="G13" s="158"/>
      <c r="H13" s="158"/>
      <c r="I13" s="158"/>
      <c r="J13" s="158"/>
      <c r="K13" s="158"/>
    </row>
    <row r="15" spans="1:11" ht="19.5" customHeight="1">
      <c r="A15" s="1" t="s">
        <v>24</v>
      </c>
    </row>
    <row r="16" spans="1:11" ht="19.5" customHeight="1">
      <c r="C16" s="1" t="str">
        <f>DBCS("令和"&amp;基本情報!C2&amp;"年度６５歳以上の施設入所者に実施する、結核健康診断事業")</f>
        <v>令和７年度６５歳以上の施設入所者に実施する、結核健康診断事業</v>
      </c>
    </row>
    <row r="18" spans="1:11" ht="19.5" customHeight="1">
      <c r="A18" s="1" t="s">
        <v>25</v>
      </c>
      <c r="E18" s="167">
        <f>様式第２号!$H$14</f>
        <v>0</v>
      </c>
      <c r="F18" s="167"/>
      <c r="G18" s="11" t="s">
        <v>37</v>
      </c>
      <c r="H18" s="12"/>
    </row>
    <row r="20" spans="1:11" ht="19.5" customHeight="1">
      <c r="A20" s="1" t="s">
        <v>26</v>
      </c>
      <c r="F20" s="1" t="str">
        <f>DBCS("令和"&amp;基本情報!D21&amp;"年"&amp;基本情報!F21&amp;"月"&amp;基本情報!H21&amp;"日から")</f>
        <v>令和年月日から</v>
      </c>
    </row>
    <row r="21" spans="1:11" ht="19.5" customHeight="1">
      <c r="F21" s="1" t="str">
        <f>DBCS("令和"&amp;基本情報!D22&amp;"年"&amp;基本情報!F22&amp;"月"&amp;基本情報!H22&amp;"日まで")</f>
        <v>令和年月日まで</v>
      </c>
    </row>
    <row r="23" spans="1:11" ht="19.5" customHeight="1">
      <c r="A23" s="1" t="s">
        <v>27</v>
      </c>
    </row>
    <row r="24" spans="1:11" ht="19.5" customHeight="1">
      <c r="B24" s="1" t="s">
        <v>28</v>
      </c>
    </row>
    <row r="25" spans="1:11" ht="19.5" customHeight="1">
      <c r="B25" s="1" t="s">
        <v>29</v>
      </c>
    </row>
    <row r="26" spans="1:11" ht="19.5" customHeight="1">
      <c r="B26" s="1" t="s">
        <v>30</v>
      </c>
    </row>
    <row r="27" spans="1:11" ht="19.5" customHeight="1">
      <c r="C27" s="160" t="s">
        <v>144</v>
      </c>
      <c r="D27" s="160"/>
      <c r="E27" s="160"/>
      <c r="F27" s="160"/>
      <c r="G27" s="160"/>
      <c r="H27" s="160"/>
      <c r="I27" s="160"/>
      <c r="J27" s="160"/>
      <c r="K27" s="160"/>
    </row>
    <row r="28" spans="1:11" ht="19.5" customHeight="1">
      <c r="C28" s="160"/>
      <c r="D28" s="160"/>
      <c r="E28" s="160"/>
      <c r="F28" s="160"/>
      <c r="G28" s="160"/>
      <c r="H28" s="160"/>
      <c r="I28" s="160"/>
      <c r="J28" s="160"/>
      <c r="K28" s="160"/>
    </row>
    <row r="29" spans="1:11" ht="19.5" customHeight="1">
      <c r="C29" s="160"/>
      <c r="D29" s="160"/>
      <c r="E29" s="160"/>
      <c r="F29" s="160"/>
      <c r="G29" s="160"/>
      <c r="H29" s="160"/>
      <c r="I29" s="160"/>
      <c r="J29" s="160"/>
      <c r="K29" s="160"/>
    </row>
    <row r="30" spans="1:11" ht="19.5" customHeight="1">
      <c r="B30" s="1" t="s">
        <v>31</v>
      </c>
    </row>
    <row r="32" spans="1:11" ht="19.5" customHeight="1">
      <c r="A32" s="1" t="s">
        <v>32</v>
      </c>
    </row>
    <row r="33" spans="1:11" ht="19.5" customHeight="1">
      <c r="A33" s="163" t="s">
        <v>33</v>
      </c>
      <c r="B33" s="164"/>
      <c r="C33" s="165" t="str">
        <f>基本情報!$C$10&amp;"　"&amp;基本情報!$C$9</f>
        <v>　</v>
      </c>
      <c r="D33" s="165"/>
      <c r="E33" s="165"/>
      <c r="F33" s="164" t="s">
        <v>35</v>
      </c>
      <c r="G33" s="164"/>
      <c r="H33" s="16"/>
      <c r="I33" s="165" t="str">
        <f>IF(基本情報!$C$11=0,"",基本情報!$C$11)</f>
        <v/>
      </c>
      <c r="J33" s="165"/>
      <c r="K33" s="168"/>
    </row>
    <row r="34" spans="1:11" ht="19.5" customHeight="1">
      <c r="A34" s="161" t="s">
        <v>34</v>
      </c>
      <c r="B34" s="162"/>
      <c r="C34" s="166" t="str">
        <f>IF(基本情報!$C$12=0,"",基本情報!$C$12)</f>
        <v/>
      </c>
      <c r="D34" s="166"/>
      <c r="E34" s="166"/>
      <c r="F34" s="162" t="s">
        <v>35</v>
      </c>
      <c r="G34" s="162"/>
      <c r="H34" s="18"/>
      <c r="I34" s="166" t="str">
        <f>IF(基本情報!$C$13=0,"",基本情報!$C$13)</f>
        <v/>
      </c>
      <c r="J34" s="166"/>
      <c r="K34" s="169"/>
    </row>
    <row r="35" spans="1:11" ht="19.5" customHeight="1">
      <c r="A35" s="1" t="s">
        <v>36</v>
      </c>
    </row>
  </sheetData>
  <mergeCells count="17">
    <mergeCell ref="A13:K13"/>
    <mergeCell ref="A11:K11"/>
    <mergeCell ref="C27:K29"/>
    <mergeCell ref="A34:B34"/>
    <mergeCell ref="A33:B33"/>
    <mergeCell ref="C33:E33"/>
    <mergeCell ref="C34:E34"/>
    <mergeCell ref="F33:G33"/>
    <mergeCell ref="F34:G34"/>
    <mergeCell ref="E18:F18"/>
    <mergeCell ref="I33:K33"/>
    <mergeCell ref="I34:K34"/>
    <mergeCell ref="I4:K4"/>
    <mergeCell ref="I5:K5"/>
    <mergeCell ref="I6:K6"/>
    <mergeCell ref="I7:K7"/>
    <mergeCell ref="A9:K9"/>
  </mergeCells>
  <phoneticPr fontId="4"/>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BreakPreview" topLeftCell="A4" zoomScaleNormal="100" zoomScaleSheetLayoutView="100" workbookViewId="0">
      <selection activeCell="A21" sqref="A21"/>
    </sheetView>
  </sheetViews>
  <sheetFormatPr defaultRowHeight="19.5" customHeight="1"/>
  <cols>
    <col min="1" max="1" width="5" style="1" customWidth="1"/>
    <col min="2" max="2" width="20.625" style="1" customWidth="1"/>
    <col min="3" max="3" width="24.125" style="1" customWidth="1"/>
    <col min="4" max="4" width="9" style="1"/>
    <col min="5" max="5" width="8.75" style="1" bestFit="1" customWidth="1"/>
    <col min="6" max="6" width="12.75" style="1" customWidth="1"/>
    <col min="7" max="16384" width="9" style="1"/>
  </cols>
  <sheetData>
    <row r="1" spans="1:10" ht="19.5" customHeight="1">
      <c r="A1" s="1" t="s">
        <v>38</v>
      </c>
    </row>
    <row r="3" spans="1:10" ht="19.5" customHeight="1">
      <c r="A3" s="157" t="s">
        <v>39</v>
      </c>
      <c r="B3" s="157"/>
      <c r="C3" s="157"/>
      <c r="D3" s="157"/>
      <c r="E3" s="157"/>
      <c r="F3" s="157"/>
    </row>
    <row r="5" spans="1:10" ht="19.5" customHeight="1">
      <c r="C5" s="28" t="s">
        <v>151</v>
      </c>
      <c r="D5" s="174">
        <f>基本情報!C8</f>
        <v>0</v>
      </c>
      <c r="E5" s="174"/>
      <c r="F5" s="174"/>
    </row>
    <row r="6" spans="1:10" ht="19.5" customHeight="1">
      <c r="C6" s="28" t="s">
        <v>40</v>
      </c>
      <c r="D6" s="175">
        <f>基本情報!C7</f>
        <v>0</v>
      </c>
      <c r="E6" s="175"/>
      <c r="F6" s="175"/>
    </row>
    <row r="8" spans="1:10" ht="19.5" customHeight="1">
      <c r="A8" s="1" t="s">
        <v>41</v>
      </c>
      <c r="C8" s="1" t="str">
        <f>DBCS("令和"&amp;基本情報!D21&amp;"年"&amp;基本情報!F21&amp;"月"&amp;基本情報!H21&amp;"日から")</f>
        <v>令和年月日から</v>
      </c>
    </row>
    <row r="9" spans="1:10" ht="19.5" customHeight="1">
      <c r="C9" s="1" t="str">
        <f>DBCS("令和"&amp;基本情報!D22&amp;"年"&amp;基本情報!F22&amp;"月"&amp;基本情報!H22&amp;"日まで")</f>
        <v>令和年月日まで</v>
      </c>
    </row>
    <row r="11" spans="1:10" ht="19.5" customHeight="1">
      <c r="A11" s="1" t="s">
        <v>42</v>
      </c>
    </row>
    <row r="12" spans="1:10" ht="21.75" customHeight="1">
      <c r="A12" s="178" t="s">
        <v>43</v>
      </c>
      <c r="B12" s="171" t="s">
        <v>46</v>
      </c>
      <c r="C12" s="84" t="s">
        <v>145</v>
      </c>
      <c r="D12" s="171" t="s">
        <v>47</v>
      </c>
      <c r="E12" s="171"/>
      <c r="F12" s="173" t="s">
        <v>48</v>
      </c>
    </row>
    <row r="13" spans="1:10" ht="21.75" customHeight="1" thickBot="1">
      <c r="A13" s="178"/>
      <c r="B13" s="171"/>
      <c r="C13" s="78" t="s">
        <v>150</v>
      </c>
      <c r="D13" s="23" t="s">
        <v>45</v>
      </c>
      <c r="E13" s="23" t="s">
        <v>44</v>
      </c>
      <c r="F13" s="173"/>
      <c r="H13" s="1" t="s">
        <v>75</v>
      </c>
    </row>
    <row r="14" spans="1:10" ht="102.75" customHeight="1" thickBot="1">
      <c r="A14" s="80" t="s">
        <v>146</v>
      </c>
      <c r="B14" s="81" t="s">
        <v>147</v>
      </c>
      <c r="C14" s="82"/>
      <c r="D14" s="79">
        <v>506</v>
      </c>
      <c r="E14" s="26">
        <f t="shared" ref="E14" si="0">C14*D14</f>
        <v>0</v>
      </c>
      <c r="F14" s="83"/>
      <c r="H14" s="176">
        <f>ROUNDDOWN((MIN(E14,F14/3*2)),-2)</f>
        <v>0</v>
      </c>
      <c r="I14" s="177"/>
      <c r="J14" s="37" t="s">
        <v>37</v>
      </c>
    </row>
    <row r="15" spans="1:10" ht="37.5" customHeight="1" thickTop="1">
      <c r="A15" s="170" t="s">
        <v>49</v>
      </c>
      <c r="B15" s="170"/>
      <c r="C15" s="29"/>
      <c r="H15" s="35" t="s">
        <v>148</v>
      </c>
    </row>
    <row r="16" spans="1:10" ht="37.5" customHeight="1">
      <c r="A16" s="171" t="s">
        <v>50</v>
      </c>
      <c r="B16" s="171"/>
      <c r="C16" s="124">
        <f>C14</f>
        <v>0</v>
      </c>
      <c r="H16" s="36" t="s">
        <v>149</v>
      </c>
    </row>
    <row r="17" spans="1:3" ht="37.5" customHeight="1">
      <c r="A17" s="172" t="s">
        <v>51</v>
      </c>
      <c r="B17" s="172"/>
      <c r="C17" s="85" t="str">
        <f>IFERROR(C16/C15,"")</f>
        <v/>
      </c>
    </row>
    <row r="18" spans="1:3" ht="37.5" customHeight="1">
      <c r="A18" s="173" t="s">
        <v>52</v>
      </c>
      <c r="B18" s="77" t="s">
        <v>53</v>
      </c>
      <c r="C18" s="25">
        <v>0</v>
      </c>
    </row>
    <row r="19" spans="1:3" ht="37.5" customHeight="1">
      <c r="A19" s="173"/>
      <c r="B19" s="77" t="s">
        <v>54</v>
      </c>
      <c r="C19" s="25">
        <v>0</v>
      </c>
    </row>
    <row r="20" spans="1:3" ht="19.5" customHeight="1">
      <c r="A20" s="27" t="s">
        <v>172</v>
      </c>
    </row>
  </sheetData>
  <mergeCells count="12">
    <mergeCell ref="H14:I14"/>
    <mergeCell ref="A12:A13"/>
    <mergeCell ref="B12:B13"/>
    <mergeCell ref="D12:E12"/>
    <mergeCell ref="F12:F13"/>
    <mergeCell ref="A15:B15"/>
    <mergeCell ref="A16:B16"/>
    <mergeCell ref="A17:B17"/>
    <mergeCell ref="A18:A19"/>
    <mergeCell ref="A3:F3"/>
    <mergeCell ref="D5:F5"/>
    <mergeCell ref="D6:F6"/>
  </mergeCells>
  <phoneticPr fontId="4"/>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zoomScaleNormal="100" zoomScaleSheetLayoutView="100" workbookViewId="0">
      <selection activeCell="E26" sqref="E26"/>
    </sheetView>
  </sheetViews>
  <sheetFormatPr defaultRowHeight="19.5" customHeight="1"/>
  <cols>
    <col min="1" max="1" width="9.625" style="1" customWidth="1"/>
    <col min="2" max="2" width="9" style="1"/>
    <col min="3" max="3" width="9.625" style="1" customWidth="1"/>
    <col min="4" max="4" width="9" style="1"/>
    <col min="5" max="5" width="12.875" style="1" customWidth="1"/>
    <col min="6" max="6" width="9" style="1"/>
    <col min="7" max="7" width="9" style="1" customWidth="1"/>
    <col min="8" max="16384" width="9" style="1"/>
  </cols>
  <sheetData>
    <row r="1" spans="1:8" ht="19.5" customHeight="1">
      <c r="A1" s="1" t="s">
        <v>55</v>
      </c>
    </row>
    <row r="2" spans="1:8" ht="19.5" customHeight="1">
      <c r="A2" s="157" t="s">
        <v>56</v>
      </c>
      <c r="B2" s="157"/>
      <c r="C2" s="157"/>
      <c r="D2" s="157"/>
      <c r="E2" s="157"/>
      <c r="F2" s="157"/>
      <c r="G2" s="157"/>
      <c r="H2" s="157"/>
    </row>
    <row r="4" spans="1:8" ht="19.5" customHeight="1">
      <c r="A4" s="1" t="s">
        <v>57</v>
      </c>
    </row>
    <row r="5" spans="1:8" ht="35.1" customHeight="1">
      <c r="A5" s="172" t="s">
        <v>64</v>
      </c>
      <c r="B5" s="172"/>
      <c r="C5" s="173" t="s">
        <v>65</v>
      </c>
      <c r="D5" s="173"/>
      <c r="E5" s="173" t="s">
        <v>59</v>
      </c>
      <c r="F5" s="173"/>
      <c r="G5" s="173"/>
      <c r="H5" s="173"/>
    </row>
    <row r="6" spans="1:8" ht="118.5" customHeight="1">
      <c r="A6" s="181"/>
      <c r="B6" s="181"/>
      <c r="C6" s="182"/>
      <c r="D6" s="182"/>
      <c r="E6" s="179"/>
      <c r="F6" s="179"/>
      <c r="G6" s="179"/>
      <c r="H6" s="179"/>
    </row>
    <row r="7" spans="1:8" ht="35.1" customHeight="1">
      <c r="A7" s="172" t="s">
        <v>58</v>
      </c>
      <c r="B7" s="172"/>
      <c r="C7" s="183">
        <v>0</v>
      </c>
      <c r="D7" s="183"/>
      <c r="E7" s="172"/>
      <c r="F7" s="172"/>
      <c r="G7" s="172"/>
      <c r="H7" s="172"/>
    </row>
    <row r="10" spans="1:8" ht="19.5" customHeight="1">
      <c r="A10" s="1" t="s">
        <v>60</v>
      </c>
    </row>
    <row r="11" spans="1:8" ht="35.1" customHeight="1">
      <c r="A11" s="172" t="s">
        <v>64</v>
      </c>
      <c r="B11" s="172"/>
      <c r="C11" s="173" t="s">
        <v>65</v>
      </c>
      <c r="D11" s="173"/>
      <c r="E11" s="173" t="s">
        <v>59</v>
      </c>
      <c r="F11" s="173"/>
      <c r="G11" s="173"/>
      <c r="H11" s="173"/>
    </row>
    <row r="12" spans="1:8" ht="118.5" customHeight="1">
      <c r="A12" s="181"/>
      <c r="B12" s="181"/>
      <c r="C12" s="185"/>
      <c r="D12" s="182"/>
      <c r="E12" s="184"/>
      <c r="F12" s="184"/>
      <c r="G12" s="184"/>
      <c r="H12" s="184"/>
    </row>
    <row r="13" spans="1:8" ht="35.1" customHeight="1">
      <c r="A13" s="172" t="s">
        <v>58</v>
      </c>
      <c r="B13" s="172"/>
      <c r="C13" s="180"/>
      <c r="D13" s="180"/>
      <c r="E13" s="172"/>
      <c r="F13" s="172"/>
      <c r="G13" s="172"/>
      <c r="H13" s="172"/>
    </row>
    <row r="15" spans="1:8" ht="19.5" customHeight="1">
      <c r="A15" s="1" t="s">
        <v>61</v>
      </c>
    </row>
    <row r="17" spans="1:10" ht="19.5" customHeight="1">
      <c r="E17" s="31" t="s">
        <v>62</v>
      </c>
    </row>
    <row r="18" spans="1:10" ht="19.5" customHeight="1">
      <c r="E18" s="156">
        <f>IF(基本情報!$C$4=0,基本情報!$C$8,基本情報!$C$4)</f>
        <v>0</v>
      </c>
      <c r="F18" s="156"/>
      <c r="G18" s="156"/>
      <c r="H18" s="156"/>
    </row>
    <row r="19" spans="1:10" ht="19.5" customHeight="1">
      <c r="A19" s="1" t="str">
        <f>DBCS("令和"&amp;基本情報!D20&amp;"年"&amp;基本情報!F20&amp;"月"&amp;基本情報!H20&amp;"日")</f>
        <v>令和年月日</v>
      </c>
      <c r="E19" s="166" t="str">
        <f>IF(基本情報!$C$5="","　"&amp;基本情報!$C$10&amp;"　"&amp;基本情報!$C$9,"　"&amp;基本情報!$C$6&amp;"　"&amp;基本情報!$C$5)</f>
        <v>　　</v>
      </c>
      <c r="F19" s="166"/>
      <c r="G19" s="166"/>
      <c r="H19" s="166"/>
    </row>
    <row r="22" spans="1:10" ht="19.5" customHeight="1">
      <c r="A22" s="33" t="s">
        <v>33</v>
      </c>
      <c r="B22" s="165" t="str">
        <f>基本情報!$C$10&amp;"　"&amp;基本情報!$C$9</f>
        <v>　</v>
      </c>
      <c r="C22" s="165"/>
      <c r="D22" s="165"/>
      <c r="E22" s="21" t="s">
        <v>35</v>
      </c>
      <c r="F22" s="165" t="str">
        <f>IF(基本情報!$C$11=0,"",基本情報!$C$11)</f>
        <v/>
      </c>
      <c r="G22" s="165"/>
      <c r="H22" s="168"/>
      <c r="I22" s="32"/>
      <c r="J22" s="32"/>
    </row>
    <row r="23" spans="1:10" ht="19.5" customHeight="1">
      <c r="A23" s="34" t="s">
        <v>34</v>
      </c>
      <c r="B23" s="166" t="str">
        <f>IF(基本情報!$C$12=0,"",基本情報!$C$12)</f>
        <v/>
      </c>
      <c r="C23" s="166"/>
      <c r="D23" s="166"/>
      <c r="E23" s="22" t="s">
        <v>35</v>
      </c>
      <c r="F23" s="166" t="str">
        <f>IF(基本情報!$C$13=0,"",基本情報!$C$13)</f>
        <v/>
      </c>
      <c r="G23" s="166"/>
      <c r="H23" s="169"/>
      <c r="I23" s="32"/>
      <c r="J23" s="32"/>
    </row>
    <row r="24" spans="1:10" ht="19.5" customHeight="1">
      <c r="A24" s="30" t="s">
        <v>36</v>
      </c>
      <c r="B24" s="30"/>
      <c r="C24" s="30"/>
      <c r="D24" s="30"/>
      <c r="E24" s="30"/>
      <c r="F24" s="30"/>
      <c r="G24" s="30"/>
      <c r="H24" s="30"/>
      <c r="I24" s="30"/>
      <c r="J24" s="30"/>
    </row>
  </sheetData>
  <mergeCells count="25">
    <mergeCell ref="F23:H23"/>
    <mergeCell ref="E18:H18"/>
    <mergeCell ref="E19:H19"/>
    <mergeCell ref="E5:H5"/>
    <mergeCell ref="A11:B11"/>
    <mergeCell ref="C11:D11"/>
    <mergeCell ref="A12:B12"/>
    <mergeCell ref="C12:D12"/>
    <mergeCell ref="B23:D23"/>
    <mergeCell ref="A2:H2"/>
    <mergeCell ref="E6:H6"/>
    <mergeCell ref="E7:H7"/>
    <mergeCell ref="B22:D22"/>
    <mergeCell ref="A5:B5"/>
    <mergeCell ref="C5:D5"/>
    <mergeCell ref="A7:B7"/>
    <mergeCell ref="A13:B13"/>
    <mergeCell ref="C13:D13"/>
    <mergeCell ref="A6:B6"/>
    <mergeCell ref="C6:D6"/>
    <mergeCell ref="C7:D7"/>
    <mergeCell ref="E11:H11"/>
    <mergeCell ref="E12:H12"/>
    <mergeCell ref="E13:H13"/>
    <mergeCell ref="F22:H22"/>
  </mergeCells>
  <phoneticPr fontId="4"/>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view="pageBreakPreview" zoomScaleNormal="100" zoomScaleSheetLayoutView="100" workbookViewId="0">
      <selection activeCell="K36" sqref="K36"/>
    </sheetView>
  </sheetViews>
  <sheetFormatPr defaultRowHeight="19.5" customHeight="1"/>
  <cols>
    <col min="1" max="1" width="3.5" style="1" customWidth="1"/>
    <col min="2" max="2" width="4.75" style="1" customWidth="1"/>
    <col min="3" max="3" width="5.125" style="1" customWidth="1"/>
    <col min="4" max="5" width="9" style="1"/>
    <col min="6" max="6" width="6.75" style="1" customWidth="1"/>
    <col min="7" max="7" width="3.625" style="1" customWidth="1"/>
    <col min="8" max="8" width="9" style="1"/>
    <col min="9" max="9" width="1.125" style="1" customWidth="1"/>
    <col min="10" max="16384" width="9" style="1"/>
  </cols>
  <sheetData>
    <row r="1" spans="1:12" ht="19.5" customHeight="1">
      <c r="A1" s="1" t="s">
        <v>66</v>
      </c>
    </row>
    <row r="2" spans="1:12" ht="19.5" customHeight="1">
      <c r="J2" s="187" t="s">
        <v>63</v>
      </c>
      <c r="K2" s="187"/>
      <c r="L2" s="187"/>
    </row>
    <row r="4" spans="1:12" ht="19.5" customHeight="1">
      <c r="A4" s="1" t="s">
        <v>20</v>
      </c>
    </row>
    <row r="5" spans="1:12" ht="19.5" customHeight="1">
      <c r="H5" s="13" t="s">
        <v>2</v>
      </c>
      <c r="I5" s="13"/>
      <c r="J5" s="156">
        <f>基本情報!$C$7</f>
        <v>0</v>
      </c>
      <c r="K5" s="156"/>
      <c r="L5" s="156"/>
    </row>
    <row r="6" spans="1:12" ht="19.5" customHeight="1">
      <c r="H6" s="13" t="s">
        <v>21</v>
      </c>
      <c r="I6" s="13"/>
      <c r="J6" s="156" t="str">
        <f>IF(基本情報!$C$4=0,"",基本情報!$C$4)</f>
        <v/>
      </c>
      <c r="K6" s="156"/>
      <c r="L6" s="156"/>
    </row>
    <row r="7" spans="1:12" ht="19.5" customHeight="1">
      <c r="G7" s="14" t="s">
        <v>22</v>
      </c>
      <c r="H7" s="13" t="s">
        <v>141</v>
      </c>
      <c r="I7" s="13"/>
      <c r="J7" s="156">
        <f>基本情報!$C$8</f>
        <v>0</v>
      </c>
      <c r="K7" s="156"/>
      <c r="L7" s="156"/>
    </row>
    <row r="8" spans="1:12" ht="19.5" customHeight="1">
      <c r="H8" s="13" t="s">
        <v>4</v>
      </c>
      <c r="I8" s="13"/>
      <c r="J8" s="156" t="str">
        <f>基本情報!$C$10&amp;"　"&amp;基本情報!$C$9</f>
        <v>　</v>
      </c>
      <c r="K8" s="156"/>
      <c r="L8" s="156"/>
    </row>
    <row r="11" spans="1:12" ht="19.5" customHeight="1">
      <c r="A11" s="157" t="s">
        <v>67</v>
      </c>
      <c r="B11" s="157"/>
      <c r="C11" s="157"/>
      <c r="D11" s="157"/>
      <c r="E11" s="157"/>
      <c r="F11" s="157"/>
      <c r="G11" s="157"/>
      <c r="H11" s="157"/>
      <c r="I11" s="157"/>
      <c r="J11" s="157"/>
      <c r="K11" s="157"/>
      <c r="L11" s="157"/>
    </row>
    <row r="13" spans="1:12" ht="19.5" customHeight="1">
      <c r="A13" s="159" t="str">
        <f>DBCS("　令和"&amp;基本情報!C2&amp;"年度前橋市社会福祉施設結核健康診断補助金について、下記のとおり請求します。")</f>
        <v>　令和７年度前橋市社会福祉施設結核健康診断補助金について、下記のとおり請求します。</v>
      </c>
      <c r="B13" s="159"/>
      <c r="C13" s="159"/>
      <c r="D13" s="159"/>
      <c r="E13" s="159"/>
      <c r="F13" s="159"/>
      <c r="G13" s="159"/>
      <c r="H13" s="159"/>
      <c r="I13" s="159"/>
      <c r="J13" s="159"/>
      <c r="K13" s="159"/>
      <c r="L13" s="159"/>
    </row>
    <row r="14" spans="1:12" ht="19.5" customHeight="1">
      <c r="A14" s="159"/>
      <c r="B14" s="159"/>
      <c r="C14" s="159"/>
      <c r="D14" s="159"/>
      <c r="E14" s="159"/>
      <c r="F14" s="159"/>
      <c r="G14" s="159"/>
      <c r="H14" s="159"/>
      <c r="I14" s="159"/>
      <c r="J14" s="159"/>
      <c r="K14" s="159"/>
      <c r="L14" s="159"/>
    </row>
    <row r="16" spans="1:12" ht="19.5" customHeight="1">
      <c r="A16" s="158" t="s">
        <v>23</v>
      </c>
      <c r="B16" s="158"/>
      <c r="C16" s="158"/>
      <c r="D16" s="158"/>
      <c r="E16" s="158"/>
      <c r="F16" s="158"/>
      <c r="G16" s="158"/>
      <c r="H16" s="158"/>
      <c r="I16" s="158"/>
      <c r="J16" s="158"/>
      <c r="K16" s="158"/>
      <c r="L16" s="158"/>
    </row>
    <row r="19" spans="1:12" ht="23.1" customHeight="1">
      <c r="A19" s="1" t="s">
        <v>68</v>
      </c>
      <c r="F19" s="186">
        <f>様式第２号!$H$14</f>
        <v>0</v>
      </c>
      <c r="G19" s="186"/>
      <c r="H19" s="186"/>
      <c r="I19" s="186"/>
      <c r="J19" s="1" t="s">
        <v>37</v>
      </c>
    </row>
    <row r="22" spans="1:12" ht="22.5" customHeight="1">
      <c r="A22" s="1" t="s">
        <v>69</v>
      </c>
      <c r="F22" s="186">
        <f>様式第２号!$H$14</f>
        <v>0</v>
      </c>
      <c r="G22" s="186"/>
      <c r="H22" s="186"/>
      <c r="I22" s="186"/>
      <c r="J22" s="1" t="s">
        <v>37</v>
      </c>
    </row>
    <row r="25" spans="1:12" ht="19.5" customHeight="1">
      <c r="A25" s="1" t="s">
        <v>70</v>
      </c>
    </row>
    <row r="26" spans="1:12" ht="33" customHeight="1">
      <c r="B26" s="190" t="s">
        <v>73</v>
      </c>
      <c r="C26" s="15" t="s">
        <v>74</v>
      </c>
      <c r="D26" s="65"/>
      <c r="E26" s="165">
        <f>基本情報!C16</f>
        <v>0</v>
      </c>
      <c r="F26" s="165"/>
      <c r="G26" s="165"/>
      <c r="H26" s="165"/>
      <c r="I26" s="165"/>
      <c r="J26" s="165"/>
      <c r="K26" s="165"/>
      <c r="L26" s="168"/>
    </row>
    <row r="27" spans="1:12" ht="33" customHeight="1">
      <c r="B27" s="191"/>
      <c r="C27" s="17" t="s">
        <v>71</v>
      </c>
      <c r="D27" s="66"/>
      <c r="E27" s="166">
        <f>基本情報!C17</f>
        <v>0</v>
      </c>
      <c r="F27" s="166"/>
      <c r="G27" s="166"/>
      <c r="H27" s="166"/>
      <c r="I27" s="166"/>
      <c r="J27" s="166"/>
      <c r="K27" s="166"/>
      <c r="L27" s="169"/>
    </row>
    <row r="28" spans="1:12" ht="35.25" customHeight="1">
      <c r="B28" s="190" t="s">
        <v>72</v>
      </c>
      <c r="C28" s="163" t="str">
        <f>基本情報!C14&amp;基本情報!E14</f>
        <v>銀行</v>
      </c>
      <c r="D28" s="164"/>
      <c r="E28" s="164"/>
      <c r="F28" s="164"/>
      <c r="G28" s="164"/>
      <c r="H28" s="165" t="str">
        <f>基本情報!C15&amp;基本情報!E15</f>
        <v/>
      </c>
      <c r="I28" s="165"/>
      <c r="J28" s="165"/>
      <c r="K28" s="165"/>
      <c r="L28" s="168"/>
    </row>
    <row r="29" spans="1:12" ht="35.25" customHeight="1">
      <c r="B29" s="191"/>
      <c r="C29" s="34"/>
      <c r="D29" s="22"/>
      <c r="E29" s="22"/>
      <c r="F29" s="22"/>
      <c r="G29" s="162">
        <f>基本情報!C18</f>
        <v>0</v>
      </c>
      <c r="H29" s="162"/>
      <c r="I29" s="22"/>
      <c r="J29" s="188">
        <f>基本情報!C19</f>
        <v>0</v>
      </c>
      <c r="K29" s="188"/>
      <c r="L29" s="189"/>
    </row>
    <row r="32" spans="1:12" ht="19.5" customHeight="1">
      <c r="A32" s="163" t="s">
        <v>33</v>
      </c>
      <c r="B32" s="164"/>
      <c r="C32" s="164"/>
      <c r="D32" s="165" t="str">
        <f>基本情報!$C$10&amp;"　"&amp;基本情報!$C$9</f>
        <v>　</v>
      </c>
      <c r="E32" s="165"/>
      <c r="F32" s="165"/>
      <c r="G32" s="164" t="s">
        <v>35</v>
      </c>
      <c r="H32" s="164"/>
      <c r="I32" s="16"/>
      <c r="J32" s="165" t="str">
        <f>IF(基本情報!$C$11=0,"",基本情報!$C$11)</f>
        <v/>
      </c>
      <c r="K32" s="165"/>
      <c r="L32" s="168"/>
    </row>
    <row r="33" spans="1:12" ht="19.5" customHeight="1">
      <c r="A33" s="161" t="s">
        <v>34</v>
      </c>
      <c r="B33" s="162"/>
      <c r="C33" s="162"/>
      <c r="D33" s="166" t="str">
        <f>IF(基本情報!$C$12=0,"",基本情報!$C$12)</f>
        <v/>
      </c>
      <c r="E33" s="166"/>
      <c r="F33" s="166"/>
      <c r="G33" s="162" t="s">
        <v>35</v>
      </c>
      <c r="H33" s="162"/>
      <c r="I33" s="18"/>
      <c r="J33" s="166" t="str">
        <f>IF(基本情報!$C$13=0,"",基本情報!$C$13)</f>
        <v/>
      </c>
      <c r="K33" s="166"/>
      <c r="L33" s="169"/>
    </row>
    <row r="34" spans="1:12" ht="19.5" customHeight="1">
      <c r="A34" s="1" t="s">
        <v>36</v>
      </c>
    </row>
  </sheetData>
  <mergeCells count="26">
    <mergeCell ref="J2:L2"/>
    <mergeCell ref="G29:H29"/>
    <mergeCell ref="J29:L29"/>
    <mergeCell ref="G33:H33"/>
    <mergeCell ref="A11:L11"/>
    <mergeCell ref="A16:L16"/>
    <mergeCell ref="F22:I22"/>
    <mergeCell ref="J33:L33"/>
    <mergeCell ref="A32:C32"/>
    <mergeCell ref="A33:C33"/>
    <mergeCell ref="D32:F32"/>
    <mergeCell ref="D33:F33"/>
    <mergeCell ref="G32:H32"/>
    <mergeCell ref="B26:B27"/>
    <mergeCell ref="B28:B29"/>
    <mergeCell ref="J32:L32"/>
    <mergeCell ref="C28:G28"/>
    <mergeCell ref="H28:L28"/>
    <mergeCell ref="J5:L5"/>
    <mergeCell ref="J6:L6"/>
    <mergeCell ref="J7:L7"/>
    <mergeCell ref="J8:L8"/>
    <mergeCell ref="F19:I19"/>
    <mergeCell ref="E27:L27"/>
    <mergeCell ref="E26:L26"/>
    <mergeCell ref="A13:L14"/>
  </mergeCells>
  <phoneticPr fontId="4"/>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Normal="100" zoomScaleSheetLayoutView="100" workbookViewId="0">
      <selection activeCell="A28" sqref="A28"/>
    </sheetView>
  </sheetViews>
  <sheetFormatPr defaultRowHeight="19.5" customHeight="1"/>
  <cols>
    <col min="1" max="1" width="9" style="1"/>
    <col min="2" max="2" width="10.125" style="1" customWidth="1"/>
    <col min="3" max="3" width="9" style="1"/>
    <col min="4" max="4" width="4.375" style="1" customWidth="1"/>
    <col min="5" max="5" width="7.5" style="1" bestFit="1" customWidth="1"/>
    <col min="6" max="6" width="7.5" style="1" customWidth="1"/>
    <col min="7" max="7" width="21.875" style="1" customWidth="1"/>
    <col min="8" max="8" width="8.625" style="1" customWidth="1"/>
    <col min="9" max="16384" width="9" style="1"/>
  </cols>
  <sheetData>
    <row r="1" spans="1:8" ht="19.5" customHeight="1">
      <c r="A1" s="1" t="s">
        <v>76</v>
      </c>
    </row>
    <row r="2" spans="1:8" ht="19.5" customHeight="1">
      <c r="H2" s="14" t="str">
        <f>DBCS("令和"&amp;基本情報!D20&amp;"年"&amp;基本情報!F20&amp;"月"&amp;基本情報!H20&amp;"日")</f>
        <v>令和年月日</v>
      </c>
    </row>
    <row r="3" spans="1:8" ht="19.5" customHeight="1">
      <c r="A3" s="1" t="s">
        <v>20</v>
      </c>
    </row>
    <row r="4" spans="1:8" ht="19.5" customHeight="1">
      <c r="E4" s="12" t="s">
        <v>40</v>
      </c>
      <c r="F4" s="156">
        <f>IF(基本情報!$C$3=0,基本情報!C7,基本情報!C3)</f>
        <v>0</v>
      </c>
      <c r="G4" s="156"/>
      <c r="H4" s="156"/>
    </row>
    <row r="5" spans="1:8" ht="19.5" customHeight="1">
      <c r="E5" s="12" t="s">
        <v>77</v>
      </c>
      <c r="F5" s="20" t="s">
        <v>78</v>
      </c>
      <c r="G5" s="156" t="str">
        <f>IF(基本情報!$C$4=0,"",基本情報!$C$4)</f>
        <v/>
      </c>
      <c r="H5" s="156"/>
    </row>
    <row r="6" spans="1:8" ht="19.5" customHeight="1">
      <c r="E6" s="12" t="s">
        <v>79</v>
      </c>
      <c r="F6" s="192" t="str">
        <f>IF(基本情報!$C$5="",基本情報!$C$10&amp;"　"&amp;基本情報!$C$9,基本情報!$C$6&amp;"　"&amp;基本情報!$C$5)</f>
        <v>　</v>
      </c>
      <c r="G6" s="192"/>
      <c r="H6" s="192"/>
    </row>
    <row r="7" spans="1:8" ht="19.5" customHeight="1">
      <c r="F7" s="35"/>
      <c r="G7" s="35"/>
      <c r="H7" s="35"/>
    </row>
    <row r="8" spans="1:8" ht="19.5" customHeight="1">
      <c r="A8" s="158" t="s">
        <v>80</v>
      </c>
      <c r="B8" s="158"/>
      <c r="C8" s="158"/>
      <c r="D8" s="158"/>
      <c r="E8" s="158"/>
      <c r="F8" s="158"/>
      <c r="G8" s="158"/>
      <c r="H8" s="158"/>
    </row>
    <row r="10" spans="1:8" ht="19.5" customHeight="1">
      <c r="A10" s="159" t="str">
        <f>DBCS("　令和"&amp;基本情報!C2&amp;"年度前橋市社会福祉施設結核健康診断補助金の交付申請に当たり、補助事業の課税期間に係る消費税及び地方消費税の課税区分（見込み）について、下記のとおり届け出ます。")</f>
        <v>　令和７年度前橋市社会福祉施設結核健康診断補助金の交付申請に当たり、補助事業の課税期間に係る消費税及び地方消費税の課税区分（見込み）について、下記のとおり届け出ます。</v>
      </c>
      <c r="B10" s="159"/>
      <c r="C10" s="159"/>
      <c r="D10" s="159"/>
      <c r="E10" s="159"/>
      <c r="F10" s="159"/>
      <c r="G10" s="159"/>
      <c r="H10" s="159"/>
    </row>
    <row r="11" spans="1:8" ht="19.5" customHeight="1">
      <c r="A11" s="159"/>
      <c r="B11" s="159"/>
      <c r="C11" s="159"/>
      <c r="D11" s="159"/>
      <c r="E11" s="159"/>
      <c r="F11" s="159"/>
      <c r="G11" s="159"/>
      <c r="H11" s="159"/>
    </row>
    <row r="12" spans="1:8" ht="19.5" customHeight="1">
      <c r="A12" s="159"/>
      <c r="B12" s="159"/>
      <c r="C12" s="159"/>
      <c r="D12" s="159"/>
      <c r="E12" s="159"/>
      <c r="F12" s="159"/>
      <c r="G12" s="159"/>
      <c r="H12" s="159"/>
    </row>
    <row r="14" spans="1:8" ht="19.5" customHeight="1">
      <c r="A14" s="158" t="s">
        <v>23</v>
      </c>
      <c r="B14" s="158"/>
      <c r="C14" s="158"/>
      <c r="D14" s="158"/>
      <c r="E14" s="158"/>
      <c r="F14" s="158"/>
      <c r="G14" s="158"/>
      <c r="H14" s="158"/>
    </row>
    <row r="16" spans="1:8" ht="19.5" customHeight="1">
      <c r="A16" s="1" t="s">
        <v>81</v>
      </c>
      <c r="C16" s="192" t="str">
        <f>DBCS("令和"&amp;基本情報!C2&amp;"年４月１日～令和"&amp;基本情報!C2+1&amp;"年３月３１日")</f>
        <v>令和７年４月１日～令和８年３月３１日</v>
      </c>
      <c r="D16" s="192"/>
      <c r="E16" s="192"/>
      <c r="F16" s="192"/>
      <c r="G16" s="192"/>
      <c r="H16" s="192"/>
    </row>
    <row r="18" spans="1:8" ht="19.5" customHeight="1">
      <c r="A18" s="1" t="s">
        <v>82</v>
      </c>
    </row>
    <row r="19" spans="1:8" ht="19.5" customHeight="1">
      <c r="A19" s="1" t="s">
        <v>83</v>
      </c>
    </row>
    <row r="20" spans="1:8" ht="19.5" customHeight="1">
      <c r="A20" s="203" t="s">
        <v>101</v>
      </c>
      <c r="B20" s="204"/>
      <c r="C20" s="204"/>
      <c r="D20" s="204"/>
      <c r="E20" s="204"/>
      <c r="F20" s="204"/>
      <c r="G20" s="205"/>
      <c r="H20" s="24" t="s">
        <v>84</v>
      </c>
    </row>
    <row r="21" spans="1:8" ht="19.5" customHeight="1">
      <c r="A21" s="193" t="s">
        <v>85</v>
      </c>
      <c r="B21" s="194"/>
      <c r="C21" s="194"/>
      <c r="D21" s="194"/>
      <c r="E21" s="194"/>
      <c r="F21" s="194"/>
      <c r="G21" s="195"/>
      <c r="H21" s="44"/>
    </row>
    <row r="22" spans="1:8" ht="19.5" customHeight="1">
      <c r="A22" s="193" t="s">
        <v>86</v>
      </c>
      <c r="B22" s="194"/>
      <c r="C22" s="194"/>
      <c r="D22" s="194"/>
      <c r="E22" s="194"/>
      <c r="F22" s="194"/>
      <c r="G22" s="195"/>
      <c r="H22" s="44"/>
    </row>
    <row r="23" spans="1:8" ht="19.5" customHeight="1">
      <c r="A23" s="196" t="s">
        <v>87</v>
      </c>
      <c r="B23" s="168"/>
      <c r="C23" s="38" t="s">
        <v>88</v>
      </c>
      <c r="D23" s="39"/>
      <c r="E23" s="39"/>
      <c r="F23" s="39"/>
      <c r="G23" s="40"/>
      <c r="H23" s="44"/>
    </row>
    <row r="24" spans="1:8" ht="19.5" customHeight="1">
      <c r="A24" s="197"/>
      <c r="B24" s="198"/>
      <c r="C24" s="38" t="s">
        <v>89</v>
      </c>
      <c r="D24" s="39"/>
      <c r="E24" s="39"/>
      <c r="F24" s="39"/>
      <c r="G24" s="40"/>
      <c r="H24" s="44"/>
    </row>
    <row r="25" spans="1:8" ht="19.5" customHeight="1">
      <c r="A25" s="197"/>
      <c r="B25" s="198"/>
      <c r="C25" s="38" t="s">
        <v>90</v>
      </c>
      <c r="D25" s="39"/>
      <c r="E25" s="39"/>
      <c r="F25" s="39"/>
      <c r="G25" s="40"/>
      <c r="H25" s="44"/>
    </row>
    <row r="26" spans="1:8" ht="39" customHeight="1">
      <c r="A26" s="199"/>
      <c r="B26" s="169"/>
      <c r="C26" s="200" t="s">
        <v>92</v>
      </c>
      <c r="D26" s="201"/>
      <c r="E26" s="201"/>
      <c r="F26" s="201"/>
      <c r="G26" s="202"/>
      <c r="H26" s="44"/>
    </row>
    <row r="27" spans="1:8" ht="19.5" customHeight="1">
      <c r="A27" s="206" t="s">
        <v>169</v>
      </c>
      <c r="B27" s="206"/>
      <c r="C27" s="206"/>
      <c r="D27" s="206"/>
      <c r="E27" s="206"/>
      <c r="F27" s="206"/>
      <c r="G27" s="206"/>
      <c r="H27" s="44"/>
    </row>
    <row r="29" spans="1:8" ht="19.5" customHeight="1">
      <c r="A29" s="159" t="s">
        <v>91</v>
      </c>
      <c r="B29" s="159"/>
      <c r="C29" s="159"/>
      <c r="D29" s="159"/>
      <c r="E29" s="159"/>
      <c r="F29" s="159"/>
      <c r="G29" s="159"/>
      <c r="H29" s="159"/>
    </row>
    <row r="30" spans="1:8" ht="19.5" customHeight="1">
      <c r="A30" s="159"/>
      <c r="B30" s="159"/>
      <c r="C30" s="159"/>
      <c r="D30" s="159"/>
      <c r="E30" s="159"/>
      <c r="F30" s="159"/>
      <c r="G30" s="159"/>
      <c r="H30" s="159"/>
    </row>
  </sheetData>
  <mergeCells count="14">
    <mergeCell ref="A23:B26"/>
    <mergeCell ref="C26:G26"/>
    <mergeCell ref="A29:H30"/>
    <mergeCell ref="A10:H12"/>
    <mergeCell ref="A8:H8"/>
    <mergeCell ref="A14:H14"/>
    <mergeCell ref="C16:H16"/>
    <mergeCell ref="A20:G20"/>
    <mergeCell ref="A27:G27"/>
    <mergeCell ref="F4:H4"/>
    <mergeCell ref="G5:H5"/>
    <mergeCell ref="F6:H6"/>
    <mergeCell ref="A21:G21"/>
    <mergeCell ref="A22:G22"/>
  </mergeCells>
  <phoneticPr fontId="4"/>
  <dataValidations count="1">
    <dataValidation type="list" allowBlank="1" showInputMessage="1" showErrorMessage="1" sqref="H21:H27">
      <formula1>"　　,○"</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topLeftCell="A10" zoomScaleNormal="100" zoomScaleSheetLayoutView="100" workbookViewId="0">
      <selection activeCell="P13" sqref="O13:P13"/>
    </sheetView>
  </sheetViews>
  <sheetFormatPr defaultRowHeight="19.5" customHeight="1"/>
  <cols>
    <col min="1" max="1" width="3.375" style="1" customWidth="1"/>
    <col min="2" max="2" width="9" style="1"/>
    <col min="3" max="3" width="11.875" style="1" customWidth="1"/>
    <col min="4" max="4" width="7" style="1" customWidth="1"/>
    <col min="5" max="5" width="9" style="1"/>
    <col min="6" max="7" width="7.5" style="1" customWidth="1"/>
    <col min="8" max="8" width="8" style="1" customWidth="1"/>
    <col min="9" max="9" width="16.5" style="1" customWidth="1"/>
    <col min="10" max="16384" width="9" style="1"/>
  </cols>
  <sheetData>
    <row r="1" spans="1:9" ht="19.5" customHeight="1">
      <c r="A1" s="1" t="s">
        <v>93</v>
      </c>
    </row>
    <row r="2" spans="1:9" ht="19.5" customHeight="1">
      <c r="I2" s="14" t="s">
        <v>63</v>
      </c>
    </row>
    <row r="4" spans="1:9" ht="19.5" customHeight="1">
      <c r="A4" s="1" t="s">
        <v>20</v>
      </c>
    </row>
    <row r="5" spans="1:9" ht="19.5" customHeight="1">
      <c r="A5" s="12"/>
      <c r="F5" s="12" t="s">
        <v>40</v>
      </c>
      <c r="G5" s="156">
        <f>IF(基本情報!$C$3=0,基本情報!C7,基本情報!C3)</f>
        <v>0</v>
      </c>
      <c r="H5" s="156"/>
      <c r="I5" s="156"/>
    </row>
    <row r="6" spans="1:9" ht="19.5" customHeight="1">
      <c r="A6" s="12"/>
      <c r="F6" s="12" t="s">
        <v>77</v>
      </c>
      <c r="G6" s="20" t="s">
        <v>78</v>
      </c>
      <c r="H6" s="156" t="str">
        <f>IF(基本情報!$C$4=0,"",基本情報!$C$4)</f>
        <v/>
      </c>
      <c r="I6" s="156"/>
    </row>
    <row r="7" spans="1:9" ht="19.5" customHeight="1">
      <c r="A7" s="12"/>
      <c r="F7" s="12" t="s">
        <v>79</v>
      </c>
      <c r="G7" s="192" t="str">
        <f>IF(基本情報!$C$5="",基本情報!$C$10&amp;"　"&amp;基本情報!$C$9,基本情報!$C$6&amp;"　"&amp;基本情報!$C$5)</f>
        <v>　</v>
      </c>
      <c r="H7" s="192"/>
      <c r="I7" s="192"/>
    </row>
    <row r="9" spans="1:9" ht="19.5" customHeight="1">
      <c r="A9" s="158" t="s">
        <v>94</v>
      </c>
      <c r="B9" s="158"/>
      <c r="C9" s="158"/>
      <c r="D9" s="158"/>
      <c r="E9" s="158"/>
      <c r="F9" s="158"/>
      <c r="G9" s="158"/>
      <c r="H9" s="158"/>
      <c r="I9" s="158"/>
    </row>
    <row r="11" spans="1:9" ht="19.5" customHeight="1">
      <c r="A11" s="159" t="s">
        <v>171</v>
      </c>
      <c r="B11" s="159"/>
      <c r="C11" s="159"/>
      <c r="D11" s="159"/>
      <c r="E11" s="159"/>
      <c r="F11" s="159"/>
      <c r="G11" s="159"/>
      <c r="H11" s="159"/>
      <c r="I11" s="159"/>
    </row>
    <row r="12" spans="1:9" ht="19.5" customHeight="1">
      <c r="A12" s="159"/>
      <c r="B12" s="159"/>
      <c r="C12" s="159"/>
      <c r="D12" s="159"/>
      <c r="E12" s="159"/>
      <c r="F12" s="159"/>
      <c r="G12" s="159"/>
      <c r="H12" s="159"/>
      <c r="I12" s="159"/>
    </row>
    <row r="13" spans="1:9" ht="19.5" customHeight="1">
      <c r="A13" s="159"/>
      <c r="B13" s="159"/>
      <c r="C13" s="159"/>
      <c r="D13" s="159"/>
      <c r="E13" s="159"/>
      <c r="F13" s="159"/>
      <c r="G13" s="159"/>
      <c r="H13" s="159"/>
      <c r="I13" s="159"/>
    </row>
    <row r="15" spans="1:9" ht="19.5" customHeight="1">
      <c r="A15" s="158" t="s">
        <v>23</v>
      </c>
      <c r="B15" s="158"/>
      <c r="C15" s="158"/>
      <c r="D15" s="158"/>
      <c r="E15" s="158"/>
      <c r="F15" s="158"/>
      <c r="G15" s="158"/>
      <c r="H15" s="158"/>
      <c r="I15" s="158"/>
    </row>
    <row r="17" spans="1:9" ht="19.5" customHeight="1">
      <c r="A17" s="1" t="s">
        <v>95</v>
      </c>
      <c r="E17" s="207"/>
      <c r="F17" s="207"/>
      <c r="G17" s="1" t="s">
        <v>37</v>
      </c>
    </row>
    <row r="19" spans="1:9" ht="19.5" customHeight="1">
      <c r="A19" s="1" t="s">
        <v>96</v>
      </c>
    </row>
    <row r="20" spans="1:9" ht="19.5" customHeight="1">
      <c r="E20" s="207"/>
      <c r="F20" s="207"/>
      <c r="G20" s="1" t="s">
        <v>37</v>
      </c>
    </row>
    <row r="22" spans="1:9" ht="19.5" customHeight="1">
      <c r="A22" s="1" t="s">
        <v>97</v>
      </c>
    </row>
    <row r="23" spans="1:9" ht="19.5" customHeight="1">
      <c r="E23" s="207"/>
      <c r="F23" s="207"/>
      <c r="G23" s="1" t="s">
        <v>37</v>
      </c>
    </row>
    <row r="25" spans="1:9" ht="19.5" customHeight="1">
      <c r="A25" s="1" t="s">
        <v>98</v>
      </c>
    </row>
    <row r="26" spans="1:9" ht="19.5" customHeight="1">
      <c r="E26" s="207"/>
      <c r="F26" s="207"/>
      <c r="G26" s="1" t="s">
        <v>37</v>
      </c>
    </row>
    <row r="28" spans="1:9" ht="19.5" customHeight="1">
      <c r="A28" s="1" t="s">
        <v>99</v>
      </c>
    </row>
    <row r="29" spans="1:9" ht="19.5" customHeight="1">
      <c r="B29" s="160" t="s">
        <v>100</v>
      </c>
      <c r="C29" s="160"/>
      <c r="D29" s="160"/>
      <c r="E29" s="160"/>
      <c r="F29" s="160"/>
      <c r="G29" s="160"/>
      <c r="H29" s="160"/>
      <c r="I29" s="160"/>
    </row>
    <row r="30" spans="1:9" ht="19.5" customHeight="1">
      <c r="A30" s="19"/>
      <c r="B30" s="160"/>
      <c r="C30" s="160"/>
      <c r="D30" s="160"/>
      <c r="E30" s="160"/>
      <c r="F30" s="160"/>
      <c r="G30" s="160"/>
      <c r="H30" s="160"/>
      <c r="I30" s="160"/>
    </row>
    <row r="31" spans="1:9" ht="19.5" customHeight="1">
      <c r="A31" s="19"/>
      <c r="B31" s="160"/>
      <c r="C31" s="160"/>
      <c r="D31" s="160"/>
      <c r="E31" s="160"/>
      <c r="F31" s="160"/>
      <c r="G31" s="160"/>
      <c r="H31" s="160"/>
      <c r="I31" s="160"/>
    </row>
    <row r="32" spans="1:9" ht="19.5" customHeight="1">
      <c r="A32" s="19"/>
      <c r="B32" s="160"/>
      <c r="C32" s="160"/>
      <c r="D32" s="160"/>
      <c r="E32" s="160"/>
      <c r="F32" s="160"/>
      <c r="G32" s="160"/>
      <c r="H32" s="160"/>
      <c r="I32" s="160"/>
    </row>
    <row r="33" spans="1:9" ht="19.5" customHeight="1">
      <c r="A33" s="19"/>
      <c r="B33" s="160"/>
      <c r="C33" s="160"/>
      <c r="D33" s="160"/>
      <c r="E33" s="160"/>
      <c r="F33" s="160"/>
      <c r="G33" s="160"/>
      <c r="H33" s="160"/>
      <c r="I33" s="160"/>
    </row>
  </sheetData>
  <mergeCells count="11">
    <mergeCell ref="A15:I15"/>
    <mergeCell ref="A9:I9"/>
    <mergeCell ref="A11:I13"/>
    <mergeCell ref="G5:I5"/>
    <mergeCell ref="H6:I6"/>
    <mergeCell ref="G7:I7"/>
    <mergeCell ref="E17:F17"/>
    <mergeCell ref="E20:F20"/>
    <mergeCell ref="E23:F23"/>
    <mergeCell ref="E26:F26"/>
    <mergeCell ref="B29:I33"/>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6"/>
  <sheetViews>
    <sheetView showGridLines="0" view="pageBreakPreview" zoomScale="90" zoomScaleNormal="100" zoomScaleSheetLayoutView="90" workbookViewId="0">
      <selection activeCell="O24" sqref="O24"/>
    </sheetView>
  </sheetViews>
  <sheetFormatPr defaultRowHeight="13.5"/>
  <cols>
    <col min="1" max="1" width="2.625" style="87" customWidth="1"/>
    <col min="2" max="2" width="5.5" style="87" customWidth="1"/>
    <col min="3" max="3" width="9" style="87"/>
    <col min="4" max="4" width="6.125" style="87" customWidth="1"/>
    <col min="5" max="5" width="11" style="87" customWidth="1"/>
    <col min="6" max="9" width="9" style="87"/>
    <col min="10" max="10" width="5.625" style="87" customWidth="1"/>
    <col min="11" max="11" width="5.125" style="87" customWidth="1"/>
    <col min="12" max="12" width="3.625" style="87" customWidth="1"/>
    <col min="13" max="256" width="9" style="87"/>
    <col min="257" max="257" width="2.625" style="87" customWidth="1"/>
    <col min="258" max="258" width="5.5" style="87" customWidth="1"/>
    <col min="259" max="265" width="9" style="87"/>
    <col min="266" max="266" width="5.625" style="87" customWidth="1"/>
    <col min="267" max="267" width="5.125" style="87" customWidth="1"/>
    <col min="268" max="268" width="3.625" style="87" customWidth="1"/>
    <col min="269" max="512" width="9" style="87"/>
    <col min="513" max="513" width="2.625" style="87" customWidth="1"/>
    <col min="514" max="514" width="5.5" style="87" customWidth="1"/>
    <col min="515" max="521" width="9" style="87"/>
    <col min="522" max="522" width="5.625" style="87" customWidth="1"/>
    <col min="523" max="523" width="5.125" style="87" customWidth="1"/>
    <col min="524" max="524" width="3.625" style="87" customWidth="1"/>
    <col min="525" max="768" width="9" style="87"/>
    <col min="769" max="769" width="2.625" style="87" customWidth="1"/>
    <col min="770" max="770" width="5.5" style="87" customWidth="1"/>
    <col min="771" max="777" width="9" style="87"/>
    <col min="778" max="778" width="5.625" style="87" customWidth="1"/>
    <col min="779" max="779" width="5.125" style="87" customWidth="1"/>
    <col min="780" max="780" width="3.625" style="87" customWidth="1"/>
    <col min="781" max="1024" width="9" style="87"/>
    <col min="1025" max="1025" width="2.625" style="87" customWidth="1"/>
    <col min="1026" max="1026" width="5.5" style="87" customWidth="1"/>
    <col min="1027" max="1033" width="9" style="87"/>
    <col min="1034" max="1034" width="5.625" style="87" customWidth="1"/>
    <col min="1035" max="1035" width="5.125" style="87" customWidth="1"/>
    <col min="1036" max="1036" width="3.625" style="87" customWidth="1"/>
    <col min="1037" max="1280" width="9" style="87"/>
    <col min="1281" max="1281" width="2.625" style="87" customWidth="1"/>
    <col min="1282" max="1282" width="5.5" style="87" customWidth="1"/>
    <col min="1283" max="1289" width="9" style="87"/>
    <col min="1290" max="1290" width="5.625" style="87" customWidth="1"/>
    <col min="1291" max="1291" width="5.125" style="87" customWidth="1"/>
    <col min="1292" max="1292" width="3.625" style="87" customWidth="1"/>
    <col min="1293" max="1536" width="9" style="87"/>
    <col min="1537" max="1537" width="2.625" style="87" customWidth="1"/>
    <col min="1538" max="1538" width="5.5" style="87" customWidth="1"/>
    <col min="1539" max="1545" width="9" style="87"/>
    <col min="1546" max="1546" width="5.625" style="87" customWidth="1"/>
    <col min="1547" max="1547" width="5.125" style="87" customWidth="1"/>
    <col min="1548" max="1548" width="3.625" style="87" customWidth="1"/>
    <col min="1549" max="1792" width="9" style="87"/>
    <col min="1793" max="1793" width="2.625" style="87" customWidth="1"/>
    <col min="1794" max="1794" width="5.5" style="87" customWidth="1"/>
    <col min="1795" max="1801" width="9" style="87"/>
    <col min="1802" max="1802" width="5.625" style="87" customWidth="1"/>
    <col min="1803" max="1803" width="5.125" style="87" customWidth="1"/>
    <col min="1804" max="1804" width="3.625" style="87" customWidth="1"/>
    <col min="1805" max="2048" width="9" style="87"/>
    <col min="2049" max="2049" width="2.625" style="87" customWidth="1"/>
    <col min="2050" max="2050" width="5.5" style="87" customWidth="1"/>
    <col min="2051" max="2057" width="9" style="87"/>
    <col min="2058" max="2058" width="5.625" style="87" customWidth="1"/>
    <col min="2059" max="2059" width="5.125" style="87" customWidth="1"/>
    <col min="2060" max="2060" width="3.625" style="87" customWidth="1"/>
    <col min="2061" max="2304" width="9" style="87"/>
    <col min="2305" max="2305" width="2.625" style="87" customWidth="1"/>
    <col min="2306" max="2306" width="5.5" style="87" customWidth="1"/>
    <col min="2307" max="2313" width="9" style="87"/>
    <col min="2314" max="2314" width="5.625" style="87" customWidth="1"/>
    <col min="2315" max="2315" width="5.125" style="87" customWidth="1"/>
    <col min="2316" max="2316" width="3.625" style="87" customWidth="1"/>
    <col min="2317" max="2560" width="9" style="87"/>
    <col min="2561" max="2561" width="2.625" style="87" customWidth="1"/>
    <col min="2562" max="2562" width="5.5" style="87" customWidth="1"/>
    <col min="2563" max="2569" width="9" style="87"/>
    <col min="2570" max="2570" width="5.625" style="87" customWidth="1"/>
    <col min="2571" max="2571" width="5.125" style="87" customWidth="1"/>
    <col min="2572" max="2572" width="3.625" style="87" customWidth="1"/>
    <col min="2573" max="2816" width="9" style="87"/>
    <col min="2817" max="2817" width="2.625" style="87" customWidth="1"/>
    <col min="2818" max="2818" width="5.5" style="87" customWidth="1"/>
    <col min="2819" max="2825" width="9" style="87"/>
    <col min="2826" max="2826" width="5.625" style="87" customWidth="1"/>
    <col min="2827" max="2827" width="5.125" style="87" customWidth="1"/>
    <col min="2828" max="2828" width="3.625" style="87" customWidth="1"/>
    <col min="2829" max="3072" width="9" style="87"/>
    <col min="3073" max="3073" width="2.625" style="87" customWidth="1"/>
    <col min="3074" max="3074" width="5.5" style="87" customWidth="1"/>
    <col min="3075" max="3081" width="9" style="87"/>
    <col min="3082" max="3082" width="5.625" style="87" customWidth="1"/>
    <col min="3083" max="3083" width="5.125" style="87" customWidth="1"/>
    <col min="3084" max="3084" width="3.625" style="87" customWidth="1"/>
    <col min="3085" max="3328" width="9" style="87"/>
    <col min="3329" max="3329" width="2.625" style="87" customWidth="1"/>
    <col min="3330" max="3330" width="5.5" style="87" customWidth="1"/>
    <col min="3331" max="3337" width="9" style="87"/>
    <col min="3338" max="3338" width="5.625" style="87" customWidth="1"/>
    <col min="3339" max="3339" width="5.125" style="87" customWidth="1"/>
    <col min="3340" max="3340" width="3.625" style="87" customWidth="1"/>
    <col min="3341" max="3584" width="9" style="87"/>
    <col min="3585" max="3585" width="2.625" style="87" customWidth="1"/>
    <col min="3586" max="3586" width="5.5" style="87" customWidth="1"/>
    <col min="3587" max="3593" width="9" style="87"/>
    <col min="3594" max="3594" width="5.625" style="87" customWidth="1"/>
    <col min="3595" max="3595" width="5.125" style="87" customWidth="1"/>
    <col min="3596" max="3596" width="3.625" style="87" customWidth="1"/>
    <col min="3597" max="3840" width="9" style="87"/>
    <col min="3841" max="3841" width="2.625" style="87" customWidth="1"/>
    <col min="3842" max="3842" width="5.5" style="87" customWidth="1"/>
    <col min="3843" max="3849" width="9" style="87"/>
    <col min="3850" max="3850" width="5.625" style="87" customWidth="1"/>
    <col min="3851" max="3851" width="5.125" style="87" customWidth="1"/>
    <col min="3852" max="3852" width="3.625" style="87" customWidth="1"/>
    <col min="3853" max="4096" width="9" style="87"/>
    <col min="4097" max="4097" width="2.625" style="87" customWidth="1"/>
    <col min="4098" max="4098" width="5.5" style="87" customWidth="1"/>
    <col min="4099" max="4105" width="9" style="87"/>
    <col min="4106" max="4106" width="5.625" style="87" customWidth="1"/>
    <col min="4107" max="4107" width="5.125" style="87" customWidth="1"/>
    <col min="4108" max="4108" width="3.625" style="87" customWidth="1"/>
    <col min="4109" max="4352" width="9" style="87"/>
    <col min="4353" max="4353" width="2.625" style="87" customWidth="1"/>
    <col min="4354" max="4354" width="5.5" style="87" customWidth="1"/>
    <col min="4355" max="4361" width="9" style="87"/>
    <col min="4362" max="4362" width="5.625" style="87" customWidth="1"/>
    <col min="4363" max="4363" width="5.125" style="87" customWidth="1"/>
    <col min="4364" max="4364" width="3.625" style="87" customWidth="1"/>
    <col min="4365" max="4608" width="9" style="87"/>
    <col min="4609" max="4609" width="2.625" style="87" customWidth="1"/>
    <col min="4610" max="4610" width="5.5" style="87" customWidth="1"/>
    <col min="4611" max="4617" width="9" style="87"/>
    <col min="4618" max="4618" width="5.625" style="87" customWidth="1"/>
    <col min="4619" max="4619" width="5.125" style="87" customWidth="1"/>
    <col min="4620" max="4620" width="3.625" style="87" customWidth="1"/>
    <col min="4621" max="4864" width="9" style="87"/>
    <col min="4865" max="4865" width="2.625" style="87" customWidth="1"/>
    <col min="4866" max="4866" width="5.5" style="87" customWidth="1"/>
    <col min="4867" max="4873" width="9" style="87"/>
    <col min="4874" max="4874" width="5.625" style="87" customWidth="1"/>
    <col min="4875" max="4875" width="5.125" style="87" customWidth="1"/>
    <col min="4876" max="4876" width="3.625" style="87" customWidth="1"/>
    <col min="4877" max="5120" width="9" style="87"/>
    <col min="5121" max="5121" width="2.625" style="87" customWidth="1"/>
    <col min="5122" max="5122" width="5.5" style="87" customWidth="1"/>
    <col min="5123" max="5129" width="9" style="87"/>
    <col min="5130" max="5130" width="5.625" style="87" customWidth="1"/>
    <col min="5131" max="5131" width="5.125" style="87" customWidth="1"/>
    <col min="5132" max="5132" width="3.625" style="87" customWidth="1"/>
    <col min="5133" max="5376" width="9" style="87"/>
    <col min="5377" max="5377" width="2.625" style="87" customWidth="1"/>
    <col min="5378" max="5378" width="5.5" style="87" customWidth="1"/>
    <col min="5379" max="5385" width="9" style="87"/>
    <col min="5386" max="5386" width="5.625" style="87" customWidth="1"/>
    <col min="5387" max="5387" width="5.125" style="87" customWidth="1"/>
    <col min="5388" max="5388" width="3.625" style="87" customWidth="1"/>
    <col min="5389" max="5632" width="9" style="87"/>
    <col min="5633" max="5633" width="2.625" style="87" customWidth="1"/>
    <col min="5634" max="5634" width="5.5" style="87" customWidth="1"/>
    <col min="5635" max="5641" width="9" style="87"/>
    <col min="5642" max="5642" width="5.625" style="87" customWidth="1"/>
    <col min="5643" max="5643" width="5.125" style="87" customWidth="1"/>
    <col min="5644" max="5644" width="3.625" style="87" customWidth="1"/>
    <col min="5645" max="5888" width="9" style="87"/>
    <col min="5889" max="5889" width="2.625" style="87" customWidth="1"/>
    <col min="5890" max="5890" width="5.5" style="87" customWidth="1"/>
    <col min="5891" max="5897" width="9" style="87"/>
    <col min="5898" max="5898" width="5.625" style="87" customWidth="1"/>
    <col min="5899" max="5899" width="5.125" style="87" customWidth="1"/>
    <col min="5900" max="5900" width="3.625" style="87" customWidth="1"/>
    <col min="5901" max="6144" width="9" style="87"/>
    <col min="6145" max="6145" width="2.625" style="87" customWidth="1"/>
    <col min="6146" max="6146" width="5.5" style="87" customWidth="1"/>
    <col min="6147" max="6153" width="9" style="87"/>
    <col min="6154" max="6154" width="5.625" style="87" customWidth="1"/>
    <col min="6155" max="6155" width="5.125" style="87" customWidth="1"/>
    <col min="6156" max="6156" width="3.625" style="87" customWidth="1"/>
    <col min="6157" max="6400" width="9" style="87"/>
    <col min="6401" max="6401" width="2.625" style="87" customWidth="1"/>
    <col min="6402" max="6402" width="5.5" style="87" customWidth="1"/>
    <col min="6403" max="6409" width="9" style="87"/>
    <col min="6410" max="6410" width="5.625" style="87" customWidth="1"/>
    <col min="6411" max="6411" width="5.125" style="87" customWidth="1"/>
    <col min="6412" max="6412" width="3.625" style="87" customWidth="1"/>
    <col min="6413" max="6656" width="9" style="87"/>
    <col min="6657" max="6657" width="2.625" style="87" customWidth="1"/>
    <col min="6658" max="6658" width="5.5" style="87" customWidth="1"/>
    <col min="6659" max="6665" width="9" style="87"/>
    <col min="6666" max="6666" width="5.625" style="87" customWidth="1"/>
    <col min="6667" max="6667" width="5.125" style="87" customWidth="1"/>
    <col min="6668" max="6668" width="3.625" style="87" customWidth="1"/>
    <col min="6669" max="6912" width="9" style="87"/>
    <col min="6913" max="6913" width="2.625" style="87" customWidth="1"/>
    <col min="6914" max="6914" width="5.5" style="87" customWidth="1"/>
    <col min="6915" max="6921" width="9" style="87"/>
    <col min="6922" max="6922" width="5.625" style="87" customWidth="1"/>
    <col min="6923" max="6923" width="5.125" style="87" customWidth="1"/>
    <col min="6924" max="6924" width="3.625" style="87" customWidth="1"/>
    <col min="6925" max="7168" width="9" style="87"/>
    <col min="7169" max="7169" width="2.625" style="87" customWidth="1"/>
    <col min="7170" max="7170" width="5.5" style="87" customWidth="1"/>
    <col min="7171" max="7177" width="9" style="87"/>
    <col min="7178" max="7178" width="5.625" style="87" customWidth="1"/>
    <col min="7179" max="7179" width="5.125" style="87" customWidth="1"/>
    <col min="7180" max="7180" width="3.625" style="87" customWidth="1"/>
    <col min="7181" max="7424" width="9" style="87"/>
    <col min="7425" max="7425" width="2.625" style="87" customWidth="1"/>
    <col min="7426" max="7426" width="5.5" style="87" customWidth="1"/>
    <col min="7427" max="7433" width="9" style="87"/>
    <col min="7434" max="7434" width="5.625" style="87" customWidth="1"/>
    <col min="7435" max="7435" width="5.125" style="87" customWidth="1"/>
    <col min="7436" max="7436" width="3.625" style="87" customWidth="1"/>
    <col min="7437" max="7680" width="9" style="87"/>
    <col min="7681" max="7681" width="2.625" style="87" customWidth="1"/>
    <col min="7682" max="7682" width="5.5" style="87" customWidth="1"/>
    <col min="7683" max="7689" width="9" style="87"/>
    <col min="7690" max="7690" width="5.625" style="87" customWidth="1"/>
    <col min="7691" max="7691" width="5.125" style="87" customWidth="1"/>
    <col min="7692" max="7692" width="3.625" style="87" customWidth="1"/>
    <col min="7693" max="7936" width="9" style="87"/>
    <col min="7937" max="7937" width="2.625" style="87" customWidth="1"/>
    <col min="7938" max="7938" width="5.5" style="87" customWidth="1"/>
    <col min="7939" max="7945" width="9" style="87"/>
    <col min="7946" max="7946" width="5.625" style="87" customWidth="1"/>
    <col min="7947" max="7947" width="5.125" style="87" customWidth="1"/>
    <col min="7948" max="7948" width="3.625" style="87" customWidth="1"/>
    <col min="7949" max="8192" width="9" style="87"/>
    <col min="8193" max="8193" width="2.625" style="87" customWidth="1"/>
    <col min="8194" max="8194" width="5.5" style="87" customWidth="1"/>
    <col min="8195" max="8201" width="9" style="87"/>
    <col min="8202" max="8202" width="5.625" style="87" customWidth="1"/>
    <col min="8203" max="8203" width="5.125" style="87" customWidth="1"/>
    <col min="8204" max="8204" width="3.625" style="87" customWidth="1"/>
    <col min="8205" max="8448" width="9" style="87"/>
    <col min="8449" max="8449" width="2.625" style="87" customWidth="1"/>
    <col min="8450" max="8450" width="5.5" style="87" customWidth="1"/>
    <col min="8451" max="8457" width="9" style="87"/>
    <col min="8458" max="8458" width="5.625" style="87" customWidth="1"/>
    <col min="8459" max="8459" width="5.125" style="87" customWidth="1"/>
    <col min="8460" max="8460" width="3.625" style="87" customWidth="1"/>
    <col min="8461" max="8704" width="9" style="87"/>
    <col min="8705" max="8705" width="2.625" style="87" customWidth="1"/>
    <col min="8706" max="8706" width="5.5" style="87" customWidth="1"/>
    <col min="8707" max="8713" width="9" style="87"/>
    <col min="8714" max="8714" width="5.625" style="87" customWidth="1"/>
    <col min="8715" max="8715" width="5.125" style="87" customWidth="1"/>
    <col min="8716" max="8716" width="3.625" style="87" customWidth="1"/>
    <col min="8717" max="8960" width="9" style="87"/>
    <col min="8961" max="8961" width="2.625" style="87" customWidth="1"/>
    <col min="8962" max="8962" width="5.5" style="87" customWidth="1"/>
    <col min="8963" max="8969" width="9" style="87"/>
    <col min="8970" max="8970" width="5.625" style="87" customWidth="1"/>
    <col min="8971" max="8971" width="5.125" style="87" customWidth="1"/>
    <col min="8972" max="8972" width="3.625" style="87" customWidth="1"/>
    <col min="8973" max="9216" width="9" style="87"/>
    <col min="9217" max="9217" width="2.625" style="87" customWidth="1"/>
    <col min="9218" max="9218" width="5.5" style="87" customWidth="1"/>
    <col min="9219" max="9225" width="9" style="87"/>
    <col min="9226" max="9226" width="5.625" style="87" customWidth="1"/>
    <col min="9227" max="9227" width="5.125" style="87" customWidth="1"/>
    <col min="9228" max="9228" width="3.625" style="87" customWidth="1"/>
    <col min="9229" max="9472" width="9" style="87"/>
    <col min="9473" max="9473" width="2.625" style="87" customWidth="1"/>
    <col min="9474" max="9474" width="5.5" style="87" customWidth="1"/>
    <col min="9475" max="9481" width="9" style="87"/>
    <col min="9482" max="9482" width="5.625" style="87" customWidth="1"/>
    <col min="9483" max="9483" width="5.125" style="87" customWidth="1"/>
    <col min="9484" max="9484" width="3.625" style="87" customWidth="1"/>
    <col min="9485" max="9728" width="9" style="87"/>
    <col min="9729" max="9729" width="2.625" style="87" customWidth="1"/>
    <col min="9730" max="9730" width="5.5" style="87" customWidth="1"/>
    <col min="9731" max="9737" width="9" style="87"/>
    <col min="9738" max="9738" width="5.625" style="87" customWidth="1"/>
    <col min="9739" max="9739" width="5.125" style="87" customWidth="1"/>
    <col min="9740" max="9740" width="3.625" style="87" customWidth="1"/>
    <col min="9741" max="9984" width="9" style="87"/>
    <col min="9985" max="9985" width="2.625" style="87" customWidth="1"/>
    <col min="9986" max="9986" width="5.5" style="87" customWidth="1"/>
    <col min="9987" max="9993" width="9" style="87"/>
    <col min="9994" max="9994" width="5.625" style="87" customWidth="1"/>
    <col min="9995" max="9995" width="5.125" style="87" customWidth="1"/>
    <col min="9996" max="9996" width="3.625" style="87" customWidth="1"/>
    <col min="9997" max="10240" width="9" style="87"/>
    <col min="10241" max="10241" width="2.625" style="87" customWidth="1"/>
    <col min="10242" max="10242" width="5.5" style="87" customWidth="1"/>
    <col min="10243" max="10249" width="9" style="87"/>
    <col min="10250" max="10250" width="5.625" style="87" customWidth="1"/>
    <col min="10251" max="10251" width="5.125" style="87" customWidth="1"/>
    <col min="10252" max="10252" width="3.625" style="87" customWidth="1"/>
    <col min="10253" max="10496" width="9" style="87"/>
    <col min="10497" max="10497" width="2.625" style="87" customWidth="1"/>
    <col min="10498" max="10498" width="5.5" style="87" customWidth="1"/>
    <col min="10499" max="10505" width="9" style="87"/>
    <col min="10506" max="10506" width="5.625" style="87" customWidth="1"/>
    <col min="10507" max="10507" width="5.125" style="87" customWidth="1"/>
    <col min="10508" max="10508" width="3.625" style="87" customWidth="1"/>
    <col min="10509" max="10752" width="9" style="87"/>
    <col min="10753" max="10753" width="2.625" style="87" customWidth="1"/>
    <col min="10754" max="10754" width="5.5" style="87" customWidth="1"/>
    <col min="10755" max="10761" width="9" style="87"/>
    <col min="10762" max="10762" width="5.625" style="87" customWidth="1"/>
    <col min="10763" max="10763" width="5.125" style="87" customWidth="1"/>
    <col min="10764" max="10764" width="3.625" style="87" customWidth="1"/>
    <col min="10765" max="11008" width="9" style="87"/>
    <col min="11009" max="11009" width="2.625" style="87" customWidth="1"/>
    <col min="11010" max="11010" width="5.5" style="87" customWidth="1"/>
    <col min="11011" max="11017" width="9" style="87"/>
    <col min="11018" max="11018" width="5.625" style="87" customWidth="1"/>
    <col min="11019" max="11019" width="5.125" style="87" customWidth="1"/>
    <col min="11020" max="11020" width="3.625" style="87" customWidth="1"/>
    <col min="11021" max="11264" width="9" style="87"/>
    <col min="11265" max="11265" width="2.625" style="87" customWidth="1"/>
    <col min="11266" max="11266" width="5.5" style="87" customWidth="1"/>
    <col min="11267" max="11273" width="9" style="87"/>
    <col min="11274" max="11274" width="5.625" style="87" customWidth="1"/>
    <col min="11275" max="11275" width="5.125" style="87" customWidth="1"/>
    <col min="11276" max="11276" width="3.625" style="87" customWidth="1"/>
    <col min="11277" max="11520" width="9" style="87"/>
    <col min="11521" max="11521" width="2.625" style="87" customWidth="1"/>
    <col min="11522" max="11522" width="5.5" style="87" customWidth="1"/>
    <col min="11523" max="11529" width="9" style="87"/>
    <col min="11530" max="11530" width="5.625" style="87" customWidth="1"/>
    <col min="11531" max="11531" width="5.125" style="87" customWidth="1"/>
    <col min="11532" max="11532" width="3.625" style="87" customWidth="1"/>
    <col min="11533" max="11776" width="9" style="87"/>
    <col min="11777" max="11777" width="2.625" style="87" customWidth="1"/>
    <col min="11778" max="11778" width="5.5" style="87" customWidth="1"/>
    <col min="11779" max="11785" width="9" style="87"/>
    <col min="11786" max="11786" width="5.625" style="87" customWidth="1"/>
    <col min="11787" max="11787" width="5.125" style="87" customWidth="1"/>
    <col min="11788" max="11788" width="3.625" style="87" customWidth="1"/>
    <col min="11789" max="12032" width="9" style="87"/>
    <col min="12033" max="12033" width="2.625" style="87" customWidth="1"/>
    <col min="12034" max="12034" width="5.5" style="87" customWidth="1"/>
    <col min="12035" max="12041" width="9" style="87"/>
    <col min="12042" max="12042" width="5.625" style="87" customWidth="1"/>
    <col min="12043" max="12043" width="5.125" style="87" customWidth="1"/>
    <col min="12044" max="12044" width="3.625" style="87" customWidth="1"/>
    <col min="12045" max="12288" width="9" style="87"/>
    <col min="12289" max="12289" width="2.625" style="87" customWidth="1"/>
    <col min="12290" max="12290" width="5.5" style="87" customWidth="1"/>
    <col min="12291" max="12297" width="9" style="87"/>
    <col min="12298" max="12298" width="5.625" style="87" customWidth="1"/>
    <col min="12299" max="12299" width="5.125" style="87" customWidth="1"/>
    <col min="12300" max="12300" width="3.625" style="87" customWidth="1"/>
    <col min="12301" max="12544" width="9" style="87"/>
    <col min="12545" max="12545" width="2.625" style="87" customWidth="1"/>
    <col min="12546" max="12546" width="5.5" style="87" customWidth="1"/>
    <col min="12547" max="12553" width="9" style="87"/>
    <col min="12554" max="12554" width="5.625" style="87" customWidth="1"/>
    <col min="12555" max="12555" width="5.125" style="87" customWidth="1"/>
    <col min="12556" max="12556" width="3.625" style="87" customWidth="1"/>
    <col min="12557" max="12800" width="9" style="87"/>
    <col min="12801" max="12801" width="2.625" style="87" customWidth="1"/>
    <col min="12802" max="12802" width="5.5" style="87" customWidth="1"/>
    <col min="12803" max="12809" width="9" style="87"/>
    <col min="12810" max="12810" width="5.625" style="87" customWidth="1"/>
    <col min="12811" max="12811" width="5.125" style="87" customWidth="1"/>
    <col min="12812" max="12812" width="3.625" style="87" customWidth="1"/>
    <col min="12813" max="13056" width="9" style="87"/>
    <col min="13057" max="13057" width="2.625" style="87" customWidth="1"/>
    <col min="13058" max="13058" width="5.5" style="87" customWidth="1"/>
    <col min="13059" max="13065" width="9" style="87"/>
    <col min="13066" max="13066" width="5.625" style="87" customWidth="1"/>
    <col min="13067" max="13067" width="5.125" style="87" customWidth="1"/>
    <col min="13068" max="13068" width="3.625" style="87" customWidth="1"/>
    <col min="13069" max="13312" width="9" style="87"/>
    <col min="13313" max="13313" width="2.625" style="87" customWidth="1"/>
    <col min="13314" max="13314" width="5.5" style="87" customWidth="1"/>
    <col min="13315" max="13321" width="9" style="87"/>
    <col min="13322" max="13322" width="5.625" style="87" customWidth="1"/>
    <col min="13323" max="13323" width="5.125" style="87" customWidth="1"/>
    <col min="13324" max="13324" width="3.625" style="87" customWidth="1"/>
    <col min="13325" max="13568" width="9" style="87"/>
    <col min="13569" max="13569" width="2.625" style="87" customWidth="1"/>
    <col min="13570" max="13570" width="5.5" style="87" customWidth="1"/>
    <col min="13571" max="13577" width="9" style="87"/>
    <col min="13578" max="13578" width="5.625" style="87" customWidth="1"/>
    <col min="13579" max="13579" width="5.125" style="87" customWidth="1"/>
    <col min="13580" max="13580" width="3.625" style="87" customWidth="1"/>
    <col min="13581" max="13824" width="9" style="87"/>
    <col min="13825" max="13825" width="2.625" style="87" customWidth="1"/>
    <col min="13826" max="13826" width="5.5" style="87" customWidth="1"/>
    <col min="13827" max="13833" width="9" style="87"/>
    <col min="13834" max="13834" width="5.625" style="87" customWidth="1"/>
    <col min="13835" max="13835" width="5.125" style="87" customWidth="1"/>
    <col min="13836" max="13836" width="3.625" style="87" customWidth="1"/>
    <col min="13837" max="14080" width="9" style="87"/>
    <col min="14081" max="14081" width="2.625" style="87" customWidth="1"/>
    <col min="14082" max="14082" width="5.5" style="87" customWidth="1"/>
    <col min="14083" max="14089" width="9" style="87"/>
    <col min="14090" max="14090" width="5.625" style="87" customWidth="1"/>
    <col min="14091" max="14091" width="5.125" style="87" customWidth="1"/>
    <col min="14092" max="14092" width="3.625" style="87" customWidth="1"/>
    <col min="14093" max="14336" width="9" style="87"/>
    <col min="14337" max="14337" width="2.625" style="87" customWidth="1"/>
    <col min="14338" max="14338" width="5.5" style="87" customWidth="1"/>
    <col min="14339" max="14345" width="9" style="87"/>
    <col min="14346" max="14346" width="5.625" style="87" customWidth="1"/>
    <col min="14347" max="14347" width="5.125" style="87" customWidth="1"/>
    <col min="14348" max="14348" width="3.625" style="87" customWidth="1"/>
    <col min="14349" max="14592" width="9" style="87"/>
    <col min="14593" max="14593" width="2.625" style="87" customWidth="1"/>
    <col min="14594" max="14594" width="5.5" style="87" customWidth="1"/>
    <col min="14595" max="14601" width="9" style="87"/>
    <col min="14602" max="14602" width="5.625" style="87" customWidth="1"/>
    <col min="14603" max="14603" width="5.125" style="87" customWidth="1"/>
    <col min="14604" max="14604" width="3.625" style="87" customWidth="1"/>
    <col min="14605" max="14848" width="9" style="87"/>
    <col min="14849" max="14849" width="2.625" style="87" customWidth="1"/>
    <col min="14850" max="14850" width="5.5" style="87" customWidth="1"/>
    <col min="14851" max="14857" width="9" style="87"/>
    <col min="14858" max="14858" width="5.625" style="87" customWidth="1"/>
    <col min="14859" max="14859" width="5.125" style="87" customWidth="1"/>
    <col min="14860" max="14860" width="3.625" style="87" customWidth="1"/>
    <col min="14861" max="15104" width="9" style="87"/>
    <col min="15105" max="15105" width="2.625" style="87" customWidth="1"/>
    <col min="15106" max="15106" width="5.5" style="87" customWidth="1"/>
    <col min="15107" max="15113" width="9" style="87"/>
    <col min="15114" max="15114" width="5.625" style="87" customWidth="1"/>
    <col min="15115" max="15115" width="5.125" style="87" customWidth="1"/>
    <col min="15116" max="15116" width="3.625" style="87" customWidth="1"/>
    <col min="15117" max="15360" width="9" style="87"/>
    <col min="15361" max="15361" width="2.625" style="87" customWidth="1"/>
    <col min="15362" max="15362" width="5.5" style="87" customWidth="1"/>
    <col min="15363" max="15369" width="9" style="87"/>
    <col min="15370" max="15370" width="5.625" style="87" customWidth="1"/>
    <col min="15371" max="15371" width="5.125" style="87" customWidth="1"/>
    <col min="15372" max="15372" width="3.625" style="87" customWidth="1"/>
    <col min="15373" max="15616" width="9" style="87"/>
    <col min="15617" max="15617" width="2.625" style="87" customWidth="1"/>
    <col min="15618" max="15618" width="5.5" style="87" customWidth="1"/>
    <col min="15619" max="15625" width="9" style="87"/>
    <col min="15626" max="15626" width="5.625" style="87" customWidth="1"/>
    <col min="15627" max="15627" width="5.125" style="87" customWidth="1"/>
    <col min="15628" max="15628" width="3.625" style="87" customWidth="1"/>
    <col min="15629" max="15872" width="9" style="87"/>
    <col min="15873" max="15873" width="2.625" style="87" customWidth="1"/>
    <col min="15874" max="15874" width="5.5" style="87" customWidth="1"/>
    <col min="15875" max="15881" width="9" style="87"/>
    <col min="15882" max="15882" width="5.625" style="87" customWidth="1"/>
    <col min="15883" max="15883" width="5.125" style="87" customWidth="1"/>
    <col min="15884" max="15884" width="3.625" style="87" customWidth="1"/>
    <col min="15885" max="16128" width="9" style="87"/>
    <col min="16129" max="16129" width="2.625" style="87" customWidth="1"/>
    <col min="16130" max="16130" width="5.5" style="87" customWidth="1"/>
    <col min="16131" max="16137" width="9" style="87"/>
    <col min="16138" max="16138" width="5.625" style="87" customWidth="1"/>
    <col min="16139" max="16139" width="5.125" style="87" customWidth="1"/>
    <col min="16140" max="16140" width="3.625" style="87" customWidth="1"/>
    <col min="16141" max="16384" width="9" style="87"/>
  </cols>
  <sheetData>
    <row r="1" spans="1:12" ht="18" customHeight="1">
      <c r="B1" s="86"/>
      <c r="C1" s="86"/>
      <c r="D1" s="86"/>
      <c r="E1" s="86"/>
      <c r="F1" s="86"/>
      <c r="G1" s="86"/>
      <c r="H1" s="86"/>
      <c r="I1" s="86"/>
      <c r="J1" s="86"/>
      <c r="K1" s="86"/>
      <c r="L1" s="86"/>
    </row>
    <row r="2" spans="1:12" ht="28.5" customHeight="1">
      <c r="A2" s="209" t="s">
        <v>152</v>
      </c>
      <c r="B2" s="209"/>
      <c r="C2" s="209"/>
      <c r="D2" s="209"/>
      <c r="E2" s="209"/>
      <c r="F2" s="209"/>
      <c r="G2" s="209"/>
      <c r="H2" s="209"/>
      <c r="I2" s="209"/>
      <c r="J2" s="209"/>
      <c r="K2" s="209"/>
      <c r="L2" s="209"/>
    </row>
    <row r="3" spans="1:12" ht="28.5" customHeight="1">
      <c r="A3" s="101"/>
      <c r="B3" s="102"/>
      <c r="C3" s="103"/>
      <c r="D3" s="103"/>
      <c r="E3" s="103"/>
      <c r="F3" s="103"/>
      <c r="G3" s="103"/>
      <c r="H3" s="103"/>
      <c r="I3" s="104"/>
      <c r="J3" s="105"/>
      <c r="K3" s="105"/>
      <c r="L3" s="106"/>
    </row>
    <row r="4" spans="1:12" ht="28.5" customHeight="1">
      <c r="A4" s="107"/>
      <c r="B4" s="108"/>
      <c r="C4" s="109"/>
      <c r="D4" s="109"/>
      <c r="E4" s="109"/>
      <c r="F4" s="109"/>
      <c r="G4" s="210" t="s">
        <v>157</v>
      </c>
      <c r="H4" s="210"/>
      <c r="I4" s="210"/>
      <c r="J4" s="210"/>
      <c r="K4" s="210"/>
      <c r="L4" s="110"/>
    </row>
    <row r="5" spans="1:12" ht="28.5" customHeight="1">
      <c r="A5" s="107"/>
      <c r="B5" s="108"/>
      <c r="C5" s="109"/>
      <c r="D5" s="109"/>
      <c r="E5" s="109"/>
      <c r="F5" s="109"/>
      <c r="G5" s="89"/>
      <c r="H5" s="111"/>
      <c r="I5" s="108"/>
      <c r="J5" s="111"/>
      <c r="K5" s="111"/>
      <c r="L5" s="110"/>
    </row>
    <row r="6" spans="1:12" ht="28.5" customHeight="1">
      <c r="A6" s="107"/>
      <c r="B6" s="108"/>
      <c r="C6" s="109" t="s">
        <v>158</v>
      </c>
      <c r="D6" s="109"/>
      <c r="E6" s="109"/>
      <c r="F6" s="109"/>
      <c r="G6" s="89"/>
      <c r="H6" s="111"/>
      <c r="I6" s="108"/>
      <c r="J6" s="111"/>
      <c r="K6" s="111"/>
      <c r="L6" s="110"/>
    </row>
    <row r="7" spans="1:12" ht="28.5" customHeight="1">
      <c r="A7" s="107"/>
      <c r="B7" s="108"/>
      <c r="C7" s="109"/>
      <c r="D7" s="109"/>
      <c r="E7" s="109"/>
      <c r="F7" s="109"/>
      <c r="G7" s="90"/>
      <c r="H7" s="211"/>
      <c r="I7" s="211"/>
      <c r="J7" s="99"/>
      <c r="K7" s="99"/>
      <c r="L7" s="110"/>
    </row>
    <row r="8" spans="1:12" ht="41.25" customHeight="1">
      <c r="A8" s="107"/>
      <c r="B8" s="108"/>
      <c r="C8" s="91"/>
      <c r="D8" s="91"/>
      <c r="E8" s="92" t="s">
        <v>165</v>
      </c>
      <c r="F8" s="88" t="s">
        <v>153</v>
      </c>
      <c r="G8" s="212">
        <f>様式第１号!I4</f>
        <v>0</v>
      </c>
      <c r="H8" s="212"/>
      <c r="I8" s="212"/>
      <c r="J8" s="212"/>
      <c r="K8" s="88"/>
      <c r="L8" s="110"/>
    </row>
    <row r="9" spans="1:12" ht="20.45" customHeight="1">
      <c r="A9" s="107"/>
      <c r="B9" s="108"/>
      <c r="C9" s="91"/>
      <c r="D9" s="91"/>
      <c r="E9" s="92"/>
      <c r="F9" s="88" t="s">
        <v>154</v>
      </c>
      <c r="G9" s="214" t="str">
        <f>IF(基本情報!$C$4=0,"",基本情報!$C$4)</f>
        <v/>
      </c>
      <c r="H9" s="214"/>
      <c r="I9" s="214"/>
      <c r="J9" s="214"/>
      <c r="K9" s="88"/>
      <c r="L9" s="110"/>
    </row>
    <row r="10" spans="1:12" ht="20.45" customHeight="1">
      <c r="A10" s="107"/>
      <c r="B10" s="108"/>
      <c r="C10" s="93"/>
      <c r="D10" s="89"/>
      <c r="E10" s="88"/>
      <c r="F10" s="123"/>
      <c r="G10" s="212">
        <f>基本情報!$C$8</f>
        <v>0</v>
      </c>
      <c r="H10" s="212"/>
      <c r="I10" s="212"/>
      <c r="J10" s="212"/>
      <c r="K10" s="96"/>
      <c r="L10" s="110"/>
    </row>
    <row r="11" spans="1:12" ht="41.25" customHeight="1">
      <c r="A11" s="107"/>
      <c r="B11" s="108"/>
      <c r="C11" s="91"/>
      <c r="D11" s="91"/>
      <c r="E11" s="91"/>
      <c r="F11" s="95" t="s">
        <v>159</v>
      </c>
      <c r="G11" s="213" t="str">
        <f>様式第１号!I7</f>
        <v>　</v>
      </c>
      <c r="H11" s="213"/>
      <c r="I11" s="213"/>
      <c r="J11" s="213"/>
      <c r="K11" s="91"/>
      <c r="L11" s="110"/>
    </row>
    <row r="12" spans="1:12" ht="28.5" customHeight="1">
      <c r="A12" s="107"/>
      <c r="B12" s="108"/>
      <c r="C12" s="88"/>
      <c r="D12" s="88"/>
      <c r="E12" s="99"/>
      <c r="F12" s="112"/>
      <c r="G12" s="88"/>
      <c r="H12" s="88"/>
      <c r="I12" s="99"/>
      <c r="J12" s="99"/>
      <c r="K12" s="99"/>
      <c r="L12" s="110"/>
    </row>
    <row r="13" spans="1:12" ht="28.5" customHeight="1">
      <c r="A13" s="107"/>
      <c r="B13" s="108"/>
      <c r="C13" s="88"/>
      <c r="D13" s="96"/>
      <c r="E13" s="97"/>
      <c r="F13" s="97"/>
      <c r="G13" s="97"/>
      <c r="H13" s="97"/>
      <c r="I13" s="88"/>
      <c r="J13" s="97"/>
      <c r="K13" s="97"/>
      <c r="L13" s="110"/>
    </row>
    <row r="14" spans="1:12" ht="28.5" customHeight="1">
      <c r="A14" s="107"/>
      <c r="B14" s="108"/>
      <c r="C14" s="208" t="str">
        <f>DBCS("　私は、令和"&amp;基本情報!C2&amp;"年度前橋市社会福祉施設結核健康診断補助金の受領について、下記の者を代理人に選任し、その権限を委任いたします。")</f>
        <v>　私は、令和７年度前橋市社会福祉施設結核健康診断補助金の受領について、下記の者を代理人に選任し、その権限を委任いたします。</v>
      </c>
      <c r="D14" s="208"/>
      <c r="E14" s="208"/>
      <c r="F14" s="208"/>
      <c r="G14" s="208"/>
      <c r="H14" s="208"/>
      <c r="I14" s="208"/>
      <c r="J14" s="208"/>
      <c r="K14" s="208"/>
      <c r="L14" s="110"/>
    </row>
    <row r="15" spans="1:12" ht="28.5" customHeight="1">
      <c r="A15" s="107"/>
      <c r="B15" s="108"/>
      <c r="C15" s="208"/>
      <c r="D15" s="208"/>
      <c r="E15" s="208"/>
      <c r="F15" s="208"/>
      <c r="G15" s="208"/>
      <c r="H15" s="208"/>
      <c r="I15" s="208"/>
      <c r="J15" s="208"/>
      <c r="K15" s="208"/>
      <c r="L15" s="110"/>
    </row>
    <row r="16" spans="1:12" ht="28.5" customHeight="1">
      <c r="A16" s="107"/>
      <c r="B16" s="108"/>
      <c r="C16" s="88"/>
      <c r="D16" s="88"/>
      <c r="E16" s="97"/>
      <c r="F16" s="97"/>
      <c r="G16" s="97"/>
      <c r="H16" s="97"/>
      <c r="I16" s="88"/>
      <c r="J16" s="97"/>
      <c r="K16" s="97"/>
      <c r="L16" s="110"/>
    </row>
    <row r="17" spans="1:12" ht="28.5" customHeight="1">
      <c r="A17" s="107"/>
      <c r="B17" s="108"/>
      <c r="C17" s="215" t="s">
        <v>155</v>
      </c>
      <c r="D17" s="215"/>
      <c r="E17" s="215"/>
      <c r="F17" s="215"/>
      <c r="G17" s="215"/>
      <c r="H17" s="215"/>
      <c r="I17" s="215"/>
      <c r="J17" s="215"/>
      <c r="K17" s="113"/>
      <c r="L17" s="110"/>
    </row>
    <row r="18" spans="1:12" ht="28.5" customHeight="1">
      <c r="A18" s="107"/>
      <c r="B18" s="108"/>
      <c r="C18" s="88"/>
      <c r="D18" s="88"/>
      <c r="E18" s="97"/>
      <c r="F18" s="97"/>
      <c r="G18" s="97"/>
      <c r="H18" s="97"/>
      <c r="I18" s="88"/>
      <c r="J18" s="97"/>
      <c r="K18" s="97"/>
      <c r="L18" s="110"/>
    </row>
    <row r="19" spans="1:12" ht="40.5" customHeight="1">
      <c r="A19" s="107"/>
      <c r="B19" s="108"/>
      <c r="C19" s="216" t="s">
        <v>160</v>
      </c>
      <c r="D19" s="216"/>
      <c r="E19" s="98" t="s">
        <v>153</v>
      </c>
      <c r="F19" s="217"/>
      <c r="G19" s="217"/>
      <c r="H19" s="217"/>
      <c r="I19" s="217"/>
      <c r="J19" s="97"/>
      <c r="K19" s="97"/>
      <c r="L19" s="110"/>
    </row>
    <row r="20" spans="1:12" ht="40.5" customHeight="1">
      <c r="A20" s="107"/>
      <c r="B20" s="108"/>
      <c r="C20" s="91"/>
      <c r="E20" s="94" t="s">
        <v>154</v>
      </c>
      <c r="F20" s="217"/>
      <c r="G20" s="217"/>
      <c r="H20" s="217"/>
      <c r="I20" s="217"/>
      <c r="J20" s="97"/>
      <c r="K20" s="97"/>
      <c r="L20" s="110"/>
    </row>
    <row r="21" spans="1:12" ht="40.5" customHeight="1">
      <c r="A21" s="107"/>
      <c r="B21" s="108"/>
      <c r="C21" s="91"/>
      <c r="E21" s="95" t="s">
        <v>159</v>
      </c>
      <c r="F21" s="217"/>
      <c r="G21" s="217"/>
      <c r="H21" s="217"/>
      <c r="I21" s="217"/>
      <c r="J21" s="97"/>
      <c r="K21" s="97"/>
      <c r="L21" s="110"/>
    </row>
    <row r="22" spans="1:12" ht="40.5" customHeight="1">
      <c r="A22" s="107"/>
      <c r="B22" s="108"/>
      <c r="C22" s="91"/>
      <c r="D22" s="99"/>
      <c r="E22" s="99"/>
      <c r="F22" s="99"/>
      <c r="G22" s="99"/>
      <c r="H22" s="100"/>
      <c r="I22" s="88"/>
      <c r="J22" s="97"/>
      <c r="K22" s="97"/>
      <c r="L22" s="110"/>
    </row>
    <row r="23" spans="1:12" ht="25.5" customHeight="1">
      <c r="A23" s="107"/>
      <c r="B23" s="114" t="s">
        <v>161</v>
      </c>
      <c r="C23" s="115"/>
      <c r="D23" s="105"/>
      <c r="E23" s="105"/>
      <c r="F23" s="105"/>
      <c r="G23" s="105"/>
      <c r="H23" s="116"/>
      <c r="I23" s="104"/>
      <c r="J23" s="117"/>
      <c r="K23" s="118"/>
      <c r="L23" s="110"/>
    </row>
    <row r="24" spans="1:12" ht="25.5" customHeight="1">
      <c r="A24" s="107"/>
      <c r="B24" s="218" t="s">
        <v>162</v>
      </c>
      <c r="C24" s="219"/>
      <c r="D24" s="220" t="str">
        <f>基本情報!$C$10&amp;"　"&amp;基本情報!$C$9</f>
        <v>　</v>
      </c>
      <c r="E24" s="220"/>
      <c r="F24" s="220"/>
      <c r="G24" s="221" t="s">
        <v>163</v>
      </c>
      <c r="H24" s="221"/>
      <c r="I24" s="220" t="str">
        <f>IF(基本情報!$C$11=0,"",基本情報!$C$11)</f>
        <v/>
      </c>
      <c r="J24" s="220"/>
      <c r="K24" s="222"/>
      <c r="L24" s="119"/>
    </row>
    <row r="25" spans="1:12" ht="25.5" customHeight="1">
      <c r="A25" s="107"/>
      <c r="B25" s="223" t="s">
        <v>164</v>
      </c>
      <c r="C25" s="224"/>
      <c r="D25" s="224" t="str">
        <f>IF(基本情報!$C$12=0,"",基本情報!$C$12)</f>
        <v/>
      </c>
      <c r="E25" s="224"/>
      <c r="F25" s="224"/>
      <c r="G25" s="225" t="s">
        <v>163</v>
      </c>
      <c r="H25" s="225"/>
      <c r="I25" s="224" t="str">
        <f>IF(基本情報!$C$13=0,"",基本情報!$C$13)</f>
        <v/>
      </c>
      <c r="J25" s="224"/>
      <c r="K25" s="226"/>
      <c r="L25" s="119"/>
    </row>
    <row r="26" spans="1:12" ht="28.5" customHeight="1">
      <c r="A26" s="120"/>
      <c r="B26" s="121"/>
      <c r="C26" s="121"/>
      <c r="D26" s="121"/>
      <c r="E26" s="121"/>
      <c r="F26" s="121"/>
      <c r="G26" s="121"/>
      <c r="H26" s="121"/>
      <c r="I26" s="121"/>
      <c r="J26" s="121"/>
      <c r="K26" s="121"/>
      <c r="L26" s="122"/>
    </row>
  </sheetData>
  <mergeCells count="21">
    <mergeCell ref="B24:C24"/>
    <mergeCell ref="D24:F24"/>
    <mergeCell ref="G24:H24"/>
    <mergeCell ref="I24:K24"/>
    <mergeCell ref="B25:C25"/>
    <mergeCell ref="G25:H25"/>
    <mergeCell ref="I25:K25"/>
    <mergeCell ref="D25:F25"/>
    <mergeCell ref="C17:J17"/>
    <mergeCell ref="C19:D19"/>
    <mergeCell ref="F19:I19"/>
    <mergeCell ref="F20:I20"/>
    <mergeCell ref="F21:I21"/>
    <mergeCell ref="C14:K15"/>
    <mergeCell ref="A2:L2"/>
    <mergeCell ref="G4:K4"/>
    <mergeCell ref="H7:I7"/>
    <mergeCell ref="G8:J8"/>
    <mergeCell ref="G10:J10"/>
    <mergeCell ref="G11:J11"/>
    <mergeCell ref="G9:J9"/>
  </mergeCells>
  <phoneticPr fontId="4"/>
  <printOptions horizontalCentered="1"/>
  <pageMargins left="0.78740157480314965" right="0.78740157480314965" top="0.78740157480314965" bottom="0.78740157480314965" header="0.51181102362204722" footer="0.51181102362204722"/>
  <pageSetup paperSize="9" scale="92"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6b9766ae66117340d45364c8ede64eca">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c576830ce16c3ec87c9e2bf89b44717d"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LengthInSeconds" minOccurs="0"/>
                <xsd:element ref="ns2:MediaServiceSearchProperties" minOccurs="0"/>
                <xsd:element ref="ns2:_x0052_6"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x0052_6" ma:index="22" nillable="true" ma:displayName="R6" ma:format="Dropdown" ma:internalName="_x0052_6">
      <xsd:simpleType>
        <xsd:restriction base="dms:Text">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e8d555c-9fc1-4aff-8684-da818528a046}"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_x0052_6 xmlns="e8f7edb7-df36-41e4-b0e9-dbf4e26f1a20" xsi:nil="true"/>
  </documentManagement>
</p:properties>
</file>

<file path=customXml/itemProps1.xml><?xml version="1.0" encoding="utf-8"?>
<ds:datastoreItem xmlns:ds="http://schemas.openxmlformats.org/officeDocument/2006/customXml" ds:itemID="{D2260825-C259-4E2C-A632-D2D78C542CC9}"/>
</file>

<file path=customXml/itemProps2.xml><?xml version="1.0" encoding="utf-8"?>
<ds:datastoreItem xmlns:ds="http://schemas.openxmlformats.org/officeDocument/2006/customXml" ds:itemID="{01552699-0E19-48F3-88E1-14CCE25F6FFE}"/>
</file>

<file path=customXml/itemProps3.xml><?xml version="1.0" encoding="utf-8"?>
<ds:datastoreItem xmlns:ds="http://schemas.openxmlformats.org/officeDocument/2006/customXml" ds:itemID="{7B3DB753-9F9C-4EAF-8CD5-8F1C794467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作成手順</vt:lpstr>
      <vt:lpstr>基本情報</vt:lpstr>
      <vt:lpstr>様式第１号</vt:lpstr>
      <vt:lpstr>様式第２号</vt:lpstr>
      <vt:lpstr>様式第３号</vt:lpstr>
      <vt:lpstr>様式第５号</vt:lpstr>
      <vt:lpstr>様式第６号</vt:lpstr>
      <vt:lpstr>様式第７号</vt:lpstr>
      <vt:lpstr>委任状</vt:lpstr>
      <vt:lpstr>委任状!Print_Area</vt:lpstr>
      <vt:lpstr>基本情報!Print_Area</vt:lpstr>
      <vt:lpstr>様式第１号!Print_Area</vt:lpstr>
      <vt:lpstr>様式第２号!Print_Area</vt:lpstr>
      <vt:lpstr>様式第３号!Print_Area</vt:lpstr>
      <vt:lpstr>様式第５号!Print_Area</vt:lpstr>
      <vt:lpstr>様式第６号!Print_Area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201810</cp:lastModifiedBy>
  <cp:lastPrinted>2023-12-15T01:34:13Z</cp:lastPrinted>
  <dcterms:created xsi:type="dcterms:W3CDTF">2022-06-23T07:23:23Z</dcterms:created>
  <dcterms:modified xsi:type="dcterms:W3CDTF">2025-04-30T08:46:03Z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ies>
</file>