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kogyo\gyomu\01 工業振興係\02 各種補助事業\経営計画実行補助\R7\01 要項\HP\"/>
    </mc:Choice>
  </mc:AlternateContent>
  <bookViews>
    <workbookView xWindow="0" yWindow="0" windowWidth="19200" windowHeight="10620" activeTab="2"/>
  </bookViews>
  <sheets>
    <sheet name="入力シート" sheetId="2" r:id="rId1"/>
    <sheet name="チェックシート" sheetId="13" r:id="rId2"/>
    <sheet name="交付申請書" sheetId="5" r:id="rId3"/>
    <sheet name="別紙２" sheetId="11" r:id="rId4"/>
    <sheet name="実績報告書" sheetId="7" r:id="rId5"/>
    <sheet name="別紙３" sheetId="12" r:id="rId6"/>
    <sheet name="請求書" sheetId="4" r:id="rId7"/>
    <sheet name="変更報告書" sheetId="9" r:id="rId8"/>
  </sheets>
  <definedNames>
    <definedName name="_xlnm.Print_Area" localSheetId="2">交付申請書!$A$1:$O$33</definedName>
    <definedName name="_xlnm.Print_Area" localSheetId="4">実績報告書!$A$1:$O$29</definedName>
    <definedName name="_xlnm.Print_Area" localSheetId="6">請求書!$A$1:$L$33</definedName>
    <definedName name="_xlnm.Print_Area" localSheetId="0">入力シート!$A$1:$G$109</definedName>
    <definedName name="_xlnm.Print_Area" localSheetId="3">別紙２!$A$1:$E$20</definedName>
    <definedName name="_xlnm.Print_Area" localSheetId="5">別紙３!$A$1:$E$20</definedName>
    <definedName name="_xlnm.Print_Area" localSheetId="7">変更報告書!$A$1:$L$32</definedName>
    <definedName name="サービス業_他に分類されないもの">入力シート!$AB$5:$AB$9</definedName>
    <definedName name="サービス業・他に分類されないもの" localSheetId="4">実績報告書!#REF!</definedName>
    <definedName name="サービス業・他に分類されないもの" localSheetId="6">請求書!#REF!</definedName>
    <definedName name="サービス業・他に分類されないもの" localSheetId="3">別紙２!#REF!</definedName>
    <definedName name="サービス業・他に分類されないもの" localSheetId="5">別紙３!#REF!</definedName>
    <definedName name="サービス業・他に分類されないもの">交付申請書!#REF!</definedName>
    <definedName name="運輸業・郵便業" localSheetId="2">交付申請書!#REF!</definedName>
    <definedName name="運輸業・郵便業" localSheetId="4">実績報告書!#REF!</definedName>
    <definedName name="運輸業・郵便業" localSheetId="6">請求書!#REF!</definedName>
    <definedName name="運輸業・郵便業" localSheetId="3">別紙２!#REF!</definedName>
    <definedName name="運輸業・郵便業" localSheetId="5">別紙３!#REF!</definedName>
    <definedName name="運輸業・郵便業">入力シート!$S$5:$S$12</definedName>
    <definedName name="卸売業・小売業" localSheetId="2">交付申請書!#REF!</definedName>
    <definedName name="卸売業・小売業" localSheetId="4">実績報告書!#REF!</definedName>
    <definedName name="卸売業・小売業" localSheetId="6">請求書!#REF!</definedName>
    <definedName name="卸売業・小売業" localSheetId="3">別紙２!#REF!</definedName>
    <definedName name="卸売業・小売業" localSheetId="5">別紙３!#REF!</definedName>
    <definedName name="卸売業・小売業">入力シート!$T$5:$T$15</definedName>
    <definedName name="学術研究・専門・技術サービス" localSheetId="2">交付申請書!#REF!</definedName>
    <definedName name="学術研究・専門・技術サービス" localSheetId="4">実績報告書!#REF!</definedName>
    <definedName name="学術研究・専門・技術サービス" localSheetId="6">請求書!#REF!</definedName>
    <definedName name="学術研究・専門・技術サービス" localSheetId="3">別紙２!#REF!</definedName>
    <definedName name="学術研究・専門・技術サービス" localSheetId="5">別紙３!#REF!</definedName>
    <definedName name="学術研究・専門・技術サービス">入力シート!$W$5:$W$8</definedName>
    <definedName name="教育・学習支援業" localSheetId="2">交付申請書!#REF!</definedName>
    <definedName name="教育・学習支援業" localSheetId="4">実績報告書!#REF!</definedName>
    <definedName name="教育・学習支援業" localSheetId="6">請求書!#REF!</definedName>
    <definedName name="教育・学習支援業" localSheetId="3">別紙２!#REF!</definedName>
    <definedName name="教育・学習支援業" localSheetId="5">別紙３!#REF!</definedName>
    <definedName name="教育・学習支援業">入力シート!$Z$5</definedName>
    <definedName name="金融業・保険業" localSheetId="2">交付申請書!#REF!</definedName>
    <definedName name="金融業・保険業" localSheetId="4">実績報告書!#REF!</definedName>
    <definedName name="金融業・保険業" localSheetId="6">請求書!#REF!</definedName>
    <definedName name="金融業・保険業" localSheetId="3">別紙２!#REF!</definedName>
    <definedName name="金融業・保険業" localSheetId="5">別紙３!#REF!</definedName>
    <definedName name="金融業・保険業">入力シート!$U$5:$U$10</definedName>
    <definedName name="建設業" localSheetId="2">交付申請書!#REF!</definedName>
    <definedName name="建設業" localSheetId="4">実績報告書!#REF!</definedName>
    <definedName name="建設業" localSheetId="6">請求書!#REF!</definedName>
    <definedName name="建設業" localSheetId="3">別紙２!#REF!</definedName>
    <definedName name="建設業" localSheetId="5">別紙３!#REF!</definedName>
    <definedName name="建設業">入力シート!$P$5:$P$7</definedName>
    <definedName name="鉱業・採石業・砂利採取業" localSheetId="2">交付申請書!#REF!</definedName>
    <definedName name="鉱業・採石業・砂利採取業" localSheetId="4">実績報告書!#REF!</definedName>
    <definedName name="鉱業・採石業・砂利採取業" localSheetId="6">請求書!#REF!</definedName>
    <definedName name="鉱業・採石業・砂利採取業" localSheetId="3">別紙２!#REF!</definedName>
    <definedName name="鉱業・採石業・砂利採取業" localSheetId="5">別紙３!#REF!</definedName>
    <definedName name="鉱業・採石業・砂利採取業">入力シート!$O$5</definedName>
    <definedName name="宿泊・飲食サービス" localSheetId="2">交付申請書!#REF!</definedName>
    <definedName name="宿泊・飲食サービス" localSheetId="4">実績報告書!#REF!</definedName>
    <definedName name="宿泊・飲食サービス" localSheetId="6">請求書!#REF!</definedName>
    <definedName name="宿泊・飲食サービス" localSheetId="3">別紙２!#REF!</definedName>
    <definedName name="宿泊・飲食サービス" localSheetId="5">別紙３!#REF!</definedName>
    <definedName name="宿泊・飲食サービス">入力シート!$X$5:$X$7</definedName>
    <definedName name="情報通信業" localSheetId="2">交付申請書!#REF!</definedName>
    <definedName name="情報通信業" localSheetId="4">実績報告書!#REF!</definedName>
    <definedName name="情報通信業" localSheetId="6">請求書!#REF!</definedName>
    <definedName name="情報通信業" localSheetId="3">別紙２!#REF!</definedName>
    <definedName name="情報通信業" localSheetId="5">別紙３!#REF!</definedName>
    <definedName name="情報通信業">入力シート!$R$5:$R$9</definedName>
    <definedName name="生活関連サービス業・娯楽業" localSheetId="2">交付申請書!#REF!</definedName>
    <definedName name="生活関連サービス業・娯楽業" localSheetId="4">実績報告書!#REF!</definedName>
    <definedName name="生活関連サービス業・娯楽業" localSheetId="6">請求書!#REF!</definedName>
    <definedName name="生活関連サービス業・娯楽業" localSheetId="3">別紙２!#REF!</definedName>
    <definedName name="生活関連サービス業・娯楽業" localSheetId="5">別紙３!#REF!</definedName>
    <definedName name="生活関連サービス業・娯楽業">入力シート!$Y$5:$Y$7</definedName>
    <definedName name="製造業" localSheetId="2">交付申請書!#REF!</definedName>
    <definedName name="製造業" localSheetId="4">実績報告書!#REF!</definedName>
    <definedName name="製造業" localSheetId="6">請求書!#REF!</definedName>
    <definedName name="製造業" localSheetId="3">別紙２!#REF!</definedName>
    <definedName name="製造業" localSheetId="5">別紙３!#REF!</definedName>
    <definedName name="製造業">入力シート!$Q$5:$Q$28</definedName>
    <definedName name="不動産業・物品賃貸業" localSheetId="2">交付申請書!#REF!</definedName>
    <definedName name="不動産業・物品賃貸業" localSheetId="4">実績報告書!#REF!</definedName>
    <definedName name="不動産業・物品賃貸業" localSheetId="6">請求書!#REF!</definedName>
    <definedName name="不動産業・物品賃貸業" localSheetId="3">別紙２!#REF!</definedName>
    <definedName name="不動産業・物品賃貸業" localSheetId="5">別紙３!#REF!</definedName>
    <definedName name="不動産業・物品賃貸業">入力シート!$V$5:$V$7</definedName>
    <definedName name="複合サービス事業" localSheetId="2">交付申請書!#REF!</definedName>
    <definedName name="複合サービス事業" localSheetId="4">実績報告書!#REF!</definedName>
    <definedName name="複合サービス事業" localSheetId="6">請求書!#REF!</definedName>
    <definedName name="複合サービス事業" localSheetId="3">別紙２!#REF!</definedName>
    <definedName name="複合サービス事業" localSheetId="5">別紙３!#REF!</definedName>
    <definedName name="複合サービス事業">入力シート!$AA$5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9" i="2" l="1"/>
  <c r="D36" i="2"/>
  <c r="B8" i="11" l="1"/>
  <c r="C8" i="11"/>
  <c r="B8" i="12"/>
  <c r="C8" i="12"/>
  <c r="C11" i="12"/>
  <c r="C12" i="12"/>
  <c r="C13" i="12"/>
  <c r="C14" i="12"/>
  <c r="C15" i="12"/>
  <c r="C16" i="12"/>
  <c r="C17" i="12"/>
  <c r="C10" i="12"/>
  <c r="C9" i="12"/>
  <c r="D19" i="7"/>
  <c r="I59" i="2"/>
  <c r="B59" i="2"/>
  <c r="G24" i="7" l="1"/>
  <c r="D16" i="5" l="1"/>
  <c r="F19" i="5" l="1"/>
  <c r="D19" i="5"/>
  <c r="D20" i="7" l="1"/>
  <c r="A4" i="12" l="1"/>
  <c r="A3" i="12"/>
  <c r="A2" i="12"/>
  <c r="A4" i="11"/>
  <c r="A3" i="11"/>
  <c r="A2" i="11"/>
  <c r="A3" i="13"/>
  <c r="A4" i="13"/>
  <c r="A2" i="13"/>
  <c r="B17" i="12" l="1"/>
  <c r="B16" i="12"/>
  <c r="B15" i="12"/>
  <c r="B14" i="12"/>
  <c r="B13" i="12"/>
  <c r="B12" i="12"/>
  <c r="B11" i="12"/>
  <c r="B10" i="12"/>
  <c r="B9" i="12"/>
  <c r="K69" i="2"/>
  <c r="K70" i="2" s="1"/>
  <c r="I61" i="2"/>
  <c r="I62" i="2"/>
  <c r="I63" i="2"/>
  <c r="I64" i="2"/>
  <c r="I65" i="2"/>
  <c r="I66" i="2"/>
  <c r="I67" i="2"/>
  <c r="I68" i="2"/>
  <c r="I60" i="2"/>
  <c r="B10" i="11"/>
  <c r="C10" i="11"/>
  <c r="B11" i="11"/>
  <c r="C11" i="11"/>
  <c r="B12" i="11"/>
  <c r="C12" i="11"/>
  <c r="B13" i="11"/>
  <c r="C13" i="11"/>
  <c r="B14" i="11"/>
  <c r="C14" i="11"/>
  <c r="B15" i="11"/>
  <c r="C15" i="11"/>
  <c r="B16" i="11"/>
  <c r="C16" i="11"/>
  <c r="B17" i="11"/>
  <c r="C17" i="11"/>
  <c r="C9" i="11"/>
  <c r="B9" i="11"/>
  <c r="B61" i="2"/>
  <c r="B62" i="2"/>
  <c r="B63" i="2"/>
  <c r="B64" i="2"/>
  <c r="B65" i="2"/>
  <c r="B66" i="2"/>
  <c r="B67" i="2"/>
  <c r="B68" i="2"/>
  <c r="D37" i="2"/>
  <c r="B60" i="2"/>
  <c r="D70" i="2" l="1"/>
  <c r="C19" i="12" s="1"/>
  <c r="C18" i="12"/>
  <c r="K36" i="2"/>
  <c r="K37" i="2" s="1"/>
  <c r="C18" i="11"/>
  <c r="C22" i="9" l="1"/>
  <c r="C21" i="9"/>
  <c r="C20" i="9"/>
  <c r="C19" i="9"/>
  <c r="C18" i="9"/>
  <c r="C17" i="9"/>
  <c r="C16" i="9"/>
  <c r="C15" i="9"/>
  <c r="C17" i="4"/>
  <c r="C16" i="4"/>
  <c r="K14" i="7"/>
  <c r="J14" i="5"/>
  <c r="D14" i="7"/>
  <c r="D14" i="5"/>
  <c r="D24" i="5" l="1"/>
  <c r="C19" i="11"/>
  <c r="D21" i="7" l="1"/>
  <c r="D23" i="7" l="1"/>
  <c r="C27" i="4"/>
  <c r="C26" i="4"/>
  <c r="C21" i="4"/>
  <c r="C20" i="4"/>
  <c r="C19" i="4"/>
  <c r="C18" i="4"/>
  <c r="C15" i="4"/>
  <c r="C14" i="4"/>
  <c r="D16" i="7"/>
  <c r="D22" i="7" l="1"/>
  <c r="I2" i="5"/>
  <c r="B28" i="4" l="1"/>
  <c r="G25" i="5"/>
  <c r="K16" i="7" l="1"/>
  <c r="K15" i="7"/>
  <c r="D15" i="7"/>
  <c r="D13" i="7"/>
  <c r="D12" i="7"/>
  <c r="B29" i="4" l="1"/>
  <c r="D17" i="5" l="1"/>
  <c r="J16" i="5"/>
  <c r="J15" i="5"/>
  <c r="D15" i="5"/>
  <c r="E18" i="5"/>
  <c r="D13" i="5"/>
  <c r="K84" i="2" l="1"/>
  <c r="D22" i="5" l="1"/>
  <c r="I18" i="5"/>
  <c r="J17" i="5"/>
  <c r="D12" i="5"/>
  <c r="D23" i="5" l="1"/>
</calcChain>
</file>

<file path=xl/comments1.xml><?xml version="1.0" encoding="utf-8"?>
<comments xmlns="http://schemas.openxmlformats.org/spreadsheetml/2006/main">
  <authors>
    <author>pc131107</author>
    <author>干川</author>
    <author>201810</author>
  </authors>
  <commentList>
    <comment ref="C9" authorId="0" shapeId="0">
      <text>
        <r>
          <rPr>
            <b/>
            <sz val="9"/>
            <color indexed="81"/>
            <rFont val="MS P ゴシック"/>
            <family val="3"/>
            <charset val="128"/>
          </rPr>
          <t>個人事業主で屋号がない場合は空欄</t>
        </r>
      </text>
    </comment>
    <comment ref="C10" authorId="1" shapeId="0">
      <text>
        <r>
          <rPr>
            <b/>
            <sz val="9"/>
            <color indexed="81"/>
            <rFont val="MS P ゴシック"/>
            <family val="3"/>
            <charset val="128"/>
          </rPr>
          <t>法人は代表取締役
個人事業主は代表
フリーランス（屋号無し）は空欄</t>
        </r>
      </text>
    </comment>
    <comment ref="J10" authorId="0" shapeId="0">
      <text>
        <r>
          <rPr>
            <b/>
            <sz val="9"/>
            <color indexed="81"/>
            <rFont val="MS P ゴシック"/>
            <family val="3"/>
            <charset val="128"/>
          </rPr>
          <t>個人事業主の方は代表</t>
        </r>
      </text>
    </comment>
    <comment ref="C23" authorId="2" shapeId="0">
      <text>
        <r>
          <rPr>
            <b/>
            <sz val="9"/>
            <color indexed="81"/>
            <rFont val="MS P ゴシック"/>
            <family val="3"/>
            <charset val="128"/>
          </rPr>
          <t>３０文字以内</t>
        </r>
      </text>
    </comment>
    <comment ref="D56" authorId="2" shapeId="0">
      <text>
        <r>
          <rPr>
            <b/>
            <sz val="9"/>
            <color indexed="81"/>
            <rFont val="MS P ゴシック"/>
            <family val="3"/>
            <charset val="128"/>
          </rPr>
          <t>交付決定通知書を確認して手入力する</t>
        </r>
      </text>
    </comment>
  </commentList>
</comments>
</file>

<file path=xl/sharedStrings.xml><?xml version="1.0" encoding="utf-8"?>
<sst xmlns="http://schemas.openxmlformats.org/spreadsheetml/2006/main" count="464" uniqueCount="309">
  <si>
    <t>黄色のセルを入力　※オレンジは任意項目</t>
    <rPh sb="0" eb="2">
      <t>キイロ</t>
    </rPh>
    <rPh sb="6" eb="8">
      <t>ニュウリョク</t>
    </rPh>
    <phoneticPr fontId="5"/>
  </si>
  <si>
    <t>申請日</t>
    <rPh sb="0" eb="2">
      <t>シンセイ</t>
    </rPh>
    <rPh sb="2" eb="3">
      <t>ビ</t>
    </rPh>
    <phoneticPr fontId="5"/>
  </si>
  <si>
    <t>申請者</t>
    <rPh sb="0" eb="3">
      <t>シンセイシャ</t>
    </rPh>
    <phoneticPr fontId="5"/>
  </si>
  <si>
    <t>〒</t>
    <phoneticPr fontId="5"/>
  </si>
  <si>
    <t>371-0816</t>
    <phoneticPr fontId="5"/>
  </si>
  <si>
    <t>群馬県前橋市大手町2-12-1</t>
    <rPh sb="0" eb="3">
      <t>グンマケン</t>
    </rPh>
    <rPh sb="3" eb="6">
      <t>マエバシシ</t>
    </rPh>
    <rPh sb="6" eb="9">
      <t>オオテマチ</t>
    </rPh>
    <phoneticPr fontId="5"/>
  </si>
  <si>
    <t>名称</t>
    <rPh sb="0" eb="2">
      <t>メイショウ</t>
    </rPh>
    <phoneticPr fontId="5"/>
  </si>
  <si>
    <t>株式会社　前橋工業</t>
    <rPh sb="0" eb="4">
      <t>カブシキガイシャ</t>
    </rPh>
    <rPh sb="5" eb="7">
      <t>マエバシ</t>
    </rPh>
    <rPh sb="7" eb="9">
      <t>コウギョウ</t>
    </rPh>
    <phoneticPr fontId="5"/>
  </si>
  <si>
    <t>役職名</t>
    <rPh sb="0" eb="3">
      <t>ヤクショクメイ</t>
    </rPh>
    <phoneticPr fontId="5"/>
  </si>
  <si>
    <t>代表取締役</t>
    <rPh sb="0" eb="5">
      <t>ダイヒョウトリシマリヤク</t>
    </rPh>
    <phoneticPr fontId="5"/>
  </si>
  <si>
    <t>代表者名</t>
    <rPh sb="0" eb="3">
      <t>ダイヒョウシャ</t>
    </rPh>
    <rPh sb="3" eb="4">
      <t>メイ</t>
    </rPh>
    <phoneticPr fontId="5"/>
  </si>
  <si>
    <t>前橋　太郎</t>
    <rPh sb="0" eb="2">
      <t>マエバシ</t>
    </rPh>
    <rPh sb="3" eb="5">
      <t>タロウ</t>
    </rPh>
    <phoneticPr fontId="5"/>
  </si>
  <si>
    <t>電話番号</t>
    <rPh sb="0" eb="4">
      <t>デンワバンゴウ</t>
    </rPh>
    <phoneticPr fontId="5"/>
  </si>
  <si>
    <t>027-257-0677</t>
    <phoneticPr fontId="5"/>
  </si>
  <si>
    <t>創業年月日</t>
    <rPh sb="0" eb="2">
      <t>ソウギョウ</t>
    </rPh>
    <rPh sb="2" eb="5">
      <t>ネンガッピ</t>
    </rPh>
    <phoneticPr fontId="5"/>
  </si>
  <si>
    <t>令和元年1月1日</t>
    <rPh sb="0" eb="2">
      <t>レイワ</t>
    </rPh>
    <rPh sb="2" eb="4">
      <t>ガンネン</t>
    </rPh>
    <rPh sb="5" eb="6">
      <t>ガツ</t>
    </rPh>
    <rPh sb="7" eb="8">
      <t>ニチ</t>
    </rPh>
    <phoneticPr fontId="5"/>
  </si>
  <si>
    <t>事業実施
住所</t>
    <rPh sb="0" eb="2">
      <t>ジギョウ</t>
    </rPh>
    <rPh sb="2" eb="4">
      <t>ジッシ</t>
    </rPh>
    <rPh sb="5" eb="7">
      <t>ジュウショ</t>
    </rPh>
    <phoneticPr fontId="5"/>
  </si>
  <si>
    <t>従業員数</t>
    <rPh sb="0" eb="3">
      <t>ジュウギョウイン</t>
    </rPh>
    <rPh sb="3" eb="4">
      <t>スウ</t>
    </rPh>
    <phoneticPr fontId="5"/>
  </si>
  <si>
    <t>円</t>
    <rPh sb="0" eb="1">
      <t>エン</t>
    </rPh>
    <phoneticPr fontId="5"/>
  </si>
  <si>
    <t>補助事業の目的及び内容</t>
    <phoneticPr fontId="5"/>
  </si>
  <si>
    <t>円（税抜）</t>
    <rPh sb="0" eb="1">
      <t>エン</t>
    </rPh>
    <rPh sb="2" eb="3">
      <t>ゼイ</t>
    </rPh>
    <rPh sb="3" eb="4">
      <t>ヌ</t>
    </rPh>
    <phoneticPr fontId="5"/>
  </si>
  <si>
    <t>から</t>
    <phoneticPr fontId="5"/>
  </si>
  <si>
    <t>まで</t>
    <phoneticPr fontId="5"/>
  </si>
  <si>
    <t>担当者名</t>
    <rPh sb="0" eb="3">
      <t>タントウシャ</t>
    </rPh>
    <rPh sb="3" eb="4">
      <t>メイ</t>
    </rPh>
    <phoneticPr fontId="5"/>
  </si>
  <si>
    <t>群馬　花子</t>
    <rPh sb="0" eb="2">
      <t>グンマ</t>
    </rPh>
    <rPh sb="3" eb="5">
      <t>ハナコ</t>
    </rPh>
    <phoneticPr fontId="5"/>
  </si>
  <si>
    <t>090-1234-5678</t>
    <phoneticPr fontId="5"/>
  </si>
  <si>
    <t>業種１</t>
    <rPh sb="0" eb="2">
      <t>ギョウシュ</t>
    </rPh>
    <phoneticPr fontId="5"/>
  </si>
  <si>
    <t>業種２</t>
    <rPh sb="0" eb="2">
      <t>ギョウシュ</t>
    </rPh>
    <phoneticPr fontId="5"/>
  </si>
  <si>
    <t>鉱業・採石業・砂利採取業</t>
    <phoneticPr fontId="4"/>
  </si>
  <si>
    <t>建設業</t>
    <phoneticPr fontId="4"/>
  </si>
  <si>
    <t>製造業</t>
    <phoneticPr fontId="4"/>
  </si>
  <si>
    <t>情報通信業</t>
    <phoneticPr fontId="4"/>
  </si>
  <si>
    <t>運輸業・郵便業</t>
    <phoneticPr fontId="4"/>
  </si>
  <si>
    <t>卸売業・小売業</t>
    <phoneticPr fontId="4"/>
  </si>
  <si>
    <t>金融業・保険業</t>
    <phoneticPr fontId="4"/>
  </si>
  <si>
    <t>不動産業・物品賃貸業</t>
    <phoneticPr fontId="4"/>
  </si>
  <si>
    <t>学術研究・専門・技術サービス</t>
    <phoneticPr fontId="4"/>
  </si>
  <si>
    <t>宿泊・飲食サービス</t>
    <phoneticPr fontId="4"/>
  </si>
  <si>
    <t>生活関連サービス業・娯楽業</t>
    <phoneticPr fontId="4"/>
  </si>
  <si>
    <t>教育・学習支援業</t>
    <phoneticPr fontId="4"/>
  </si>
  <si>
    <t>複合サービス事業</t>
    <phoneticPr fontId="4"/>
  </si>
  <si>
    <t>総合工事業</t>
  </si>
  <si>
    <t>食料品製造業</t>
  </si>
  <si>
    <t>通信業</t>
  </si>
  <si>
    <t>鉄道業</t>
  </si>
  <si>
    <t>銀行業</t>
  </si>
  <si>
    <t>不動産取引業</t>
  </si>
  <si>
    <t>学術・開発研究機関</t>
  </si>
  <si>
    <t>宿泊業</t>
  </si>
  <si>
    <t>洗濯・理容・美容・浴場業</t>
  </si>
  <si>
    <t>その他の教育，学習支援業</t>
  </si>
  <si>
    <t>郵便局</t>
  </si>
  <si>
    <t>廃棄物処理業</t>
  </si>
  <si>
    <t>職別工事業(設備工事業を除く)</t>
  </si>
  <si>
    <t>飲料・たばこ・飼料製造業</t>
  </si>
  <si>
    <t>放送業</t>
  </si>
  <si>
    <t>道路旅客運送業</t>
  </si>
  <si>
    <t>各種商品卸売業</t>
  </si>
  <si>
    <t>協同組織金融業</t>
  </si>
  <si>
    <t>不動産賃貸業・管理業</t>
  </si>
  <si>
    <t>専門サービス業（他に分類されないもの）</t>
  </si>
  <si>
    <t>飲食店</t>
  </si>
  <si>
    <t>その他の生活関連サービス業</t>
  </si>
  <si>
    <t>自動車整備業</t>
  </si>
  <si>
    <t>設備工事業</t>
  </si>
  <si>
    <t>繊維工業</t>
  </si>
  <si>
    <t>映像・音声・文字情報制作業</t>
  </si>
  <si>
    <t>道路貨物運送業</t>
  </si>
  <si>
    <t>繊維・衣服等卸売業</t>
  </si>
  <si>
    <t>貸金業，クレジットカード業等非預金信用機関</t>
  </si>
  <si>
    <t>物品賃貸業</t>
  </si>
  <si>
    <t>広告業</t>
  </si>
  <si>
    <t>持ち帰り・配達飲食サービス業</t>
  </si>
  <si>
    <t>機械等修理業（別掲を除く）</t>
  </si>
  <si>
    <t>木材・木製品製造業（家具を除く）</t>
  </si>
  <si>
    <t>水運業</t>
  </si>
  <si>
    <t>飲食料品卸売業</t>
  </si>
  <si>
    <t>金融商品取引業，商品先物取引業</t>
  </si>
  <si>
    <t>技術サービス業（他に分類されないもの）</t>
  </si>
  <si>
    <t>職業紹介・労働者派遣業</t>
  </si>
  <si>
    <t>家具・装備品製造業</t>
  </si>
  <si>
    <t>航空運輸業</t>
  </si>
  <si>
    <t>建築材料，鉱物・金属材料等卸売業</t>
  </si>
  <si>
    <t>補助的金融業等</t>
  </si>
  <si>
    <t>その他の事業サービス業</t>
  </si>
  <si>
    <t>パルプ・紙・紙加工品製造業</t>
  </si>
  <si>
    <t>倉庫業</t>
  </si>
  <si>
    <t>機械器具卸売業</t>
  </si>
  <si>
    <t>保険業（保険媒介代理業，保険サービス業を含む）</t>
  </si>
  <si>
    <t>印刷・同関連業</t>
  </si>
  <si>
    <t>運輸に附帯するサービス業</t>
  </si>
  <si>
    <t>その他の卸売業</t>
  </si>
  <si>
    <t>化学工業</t>
  </si>
  <si>
    <t>各種商品小売業</t>
  </si>
  <si>
    <t>宿泊・飲食サービス</t>
  </si>
  <si>
    <t>石油製品・石炭製品製造業</t>
  </si>
  <si>
    <t>織物・衣服・身の回り品小売業</t>
  </si>
  <si>
    <t>プラスチック製品製造業（別掲を除く）</t>
  </si>
  <si>
    <t>飲食料品小売業</t>
  </si>
  <si>
    <t>ゴム製品製造業</t>
  </si>
  <si>
    <t>機械器具小売業</t>
  </si>
  <si>
    <t>窯業・土石製品製造業</t>
  </si>
  <si>
    <t>無店舗小売業</t>
  </si>
  <si>
    <t>鉄鋼業</t>
  </si>
  <si>
    <t>金属製品製造業</t>
  </si>
  <si>
    <t>生産用機械器具製造業</t>
  </si>
  <si>
    <t>業務用機械器具製造業</t>
  </si>
  <si>
    <t>電気機械器具製造業</t>
  </si>
  <si>
    <t>情報通信機械器具製造業</t>
  </si>
  <si>
    <t>輸送用機械器具製造業</t>
  </si>
  <si>
    <t>前橋市</t>
    <rPh sb="0" eb="3">
      <t>マエバシシ</t>
    </rPh>
    <phoneticPr fontId="4"/>
  </si>
  <si>
    <t>申請受付日</t>
    <rPh sb="0" eb="2">
      <t>シンセイ</t>
    </rPh>
    <rPh sb="2" eb="4">
      <t>ウケツケ</t>
    </rPh>
    <rPh sb="4" eb="5">
      <t>ビ</t>
    </rPh>
    <phoneticPr fontId="4"/>
  </si>
  <si>
    <t>本社所在地
又は住民票
所在地</t>
    <rPh sb="0" eb="2">
      <t>ホンシャ</t>
    </rPh>
    <rPh sb="2" eb="5">
      <t>ショザイチ</t>
    </rPh>
    <rPh sb="6" eb="7">
      <t>マタ</t>
    </rPh>
    <rPh sb="8" eb="11">
      <t>ジュウミンヒョウ</t>
    </rPh>
    <rPh sb="12" eb="15">
      <t>ショザイチ</t>
    </rPh>
    <phoneticPr fontId="5"/>
  </si>
  <si>
    <t>（記載例）</t>
    <rPh sb="1" eb="3">
      <t>キサイ</t>
    </rPh>
    <rPh sb="3" eb="4">
      <t>レイ</t>
    </rPh>
    <phoneticPr fontId="5"/>
  </si>
  <si>
    <t>個人/法人種別</t>
    <rPh sb="0" eb="2">
      <t>コジン</t>
    </rPh>
    <rPh sb="3" eb="5">
      <t>ホウジン</t>
    </rPh>
    <rPh sb="5" eb="7">
      <t>シュベツ</t>
    </rPh>
    <phoneticPr fontId="4"/>
  </si>
  <si>
    <t>事業の実施（発注から、納品支払い終了まで）予定期間</t>
    <rPh sb="6" eb="8">
      <t>ハッチュウ</t>
    </rPh>
    <rPh sb="11" eb="13">
      <t>ノウヒン</t>
    </rPh>
    <rPh sb="13" eb="15">
      <t>シハラ</t>
    </rPh>
    <rPh sb="16" eb="18">
      <t>シュウリョウ</t>
    </rPh>
    <phoneticPr fontId="5"/>
  </si>
  <si>
    <t>交付申請額</t>
    <rPh sb="0" eb="2">
      <t>コウフ</t>
    </rPh>
    <rPh sb="2" eb="4">
      <t>シンセイ</t>
    </rPh>
    <rPh sb="4" eb="5">
      <t>ガク</t>
    </rPh>
    <phoneticPr fontId="4"/>
  </si>
  <si>
    <t>鉱業，採石業，砂利採取業</t>
  </si>
  <si>
    <t>このシートの提出は不要です。補助金の支払いまで使用します。保存しておいてください。</t>
    <rPh sb="6" eb="8">
      <t>テイシュツ</t>
    </rPh>
    <rPh sb="9" eb="11">
      <t>フヨウ</t>
    </rPh>
    <rPh sb="14" eb="17">
      <t>ホジョキン</t>
    </rPh>
    <rPh sb="18" eb="20">
      <t>シハラ</t>
    </rPh>
    <rPh sb="23" eb="25">
      <t>シヨウ</t>
    </rPh>
    <rPh sb="29" eb="31">
      <t>ホゾン</t>
    </rPh>
    <phoneticPr fontId="5"/>
  </si>
  <si>
    <t>交付決定額</t>
    <rPh sb="0" eb="2">
      <t>コウフ</t>
    </rPh>
    <rPh sb="2" eb="4">
      <t>ケッテイ</t>
    </rPh>
    <rPh sb="4" eb="5">
      <t>ガク</t>
    </rPh>
    <phoneticPr fontId="4"/>
  </si>
  <si>
    <t>事業経費(実際に支払った金額)</t>
    <rPh sb="0" eb="2">
      <t>ジギョウ</t>
    </rPh>
    <rPh sb="2" eb="4">
      <t>ケイヒ</t>
    </rPh>
    <rPh sb="5" eb="7">
      <t>ジッサイ</t>
    </rPh>
    <rPh sb="8" eb="10">
      <t>シハラ</t>
    </rPh>
    <rPh sb="12" eb="14">
      <t>キンガク</t>
    </rPh>
    <phoneticPr fontId="5"/>
  </si>
  <si>
    <t>実績報告額</t>
    <rPh sb="0" eb="2">
      <t>ジッセキ</t>
    </rPh>
    <rPh sb="2" eb="4">
      <t>ホウコク</t>
    </rPh>
    <rPh sb="4" eb="5">
      <t>ガク</t>
    </rPh>
    <phoneticPr fontId="4"/>
  </si>
  <si>
    <t>交付決定後事業が終了（支払い・納品・設置が完了）したら
緑色のセルを入力</t>
    <rPh sb="11" eb="13">
      <t>シハラ</t>
    </rPh>
    <rPh sb="15" eb="17">
      <t>ノウヒン</t>
    </rPh>
    <rPh sb="18" eb="20">
      <t>セッチ</t>
    </rPh>
    <rPh sb="21" eb="23">
      <t>カンリョウ</t>
    </rPh>
    <rPh sb="28" eb="29">
      <t>ミドリ</t>
    </rPh>
    <rPh sb="29" eb="30">
      <t>イロ</t>
    </rPh>
    <rPh sb="34" eb="36">
      <t>ニュウリョク</t>
    </rPh>
    <phoneticPr fontId="5"/>
  </si>
  <si>
    <t>振込先金融機関等</t>
    <rPh sb="0" eb="3">
      <t>フリコミサキ</t>
    </rPh>
    <rPh sb="3" eb="5">
      <t>キンユウ</t>
    </rPh>
    <rPh sb="5" eb="7">
      <t>キカン</t>
    </rPh>
    <rPh sb="7" eb="8">
      <t>トウ</t>
    </rPh>
    <phoneticPr fontId="5"/>
  </si>
  <si>
    <t>口座名</t>
    <rPh sb="0" eb="2">
      <t>コウザ</t>
    </rPh>
    <rPh sb="2" eb="3">
      <t>メイ</t>
    </rPh>
    <phoneticPr fontId="5"/>
  </si>
  <si>
    <t>カナ</t>
    <phoneticPr fontId="5"/>
  </si>
  <si>
    <t>漢字</t>
    <rPh sb="0" eb="2">
      <t>カンジ</t>
    </rPh>
    <phoneticPr fontId="5"/>
  </si>
  <si>
    <t>口座名義</t>
    <rPh sb="0" eb="2">
      <t>コウザ</t>
    </rPh>
    <rPh sb="2" eb="4">
      <t>メイギ</t>
    </rPh>
    <phoneticPr fontId="5"/>
  </si>
  <si>
    <t>銀行</t>
    <rPh sb="0" eb="2">
      <t>ギンコウ</t>
    </rPh>
    <phoneticPr fontId="5"/>
  </si>
  <si>
    <t>支店</t>
    <rPh sb="0" eb="2">
      <t>シテン</t>
    </rPh>
    <phoneticPr fontId="5"/>
  </si>
  <si>
    <t>種別</t>
    <rPh sb="0" eb="2">
      <t>シュベツ</t>
    </rPh>
    <phoneticPr fontId="5"/>
  </si>
  <si>
    <t>口座番号</t>
    <rPh sb="0" eb="2">
      <t>コウザ</t>
    </rPh>
    <rPh sb="2" eb="4">
      <t>バンゴウ</t>
    </rPh>
    <phoneticPr fontId="5"/>
  </si>
  <si>
    <t>金額確定通知書が届いたら水色のセルを入力
※実績報告書と同時に請求書を提出する場合は日付は入力しない</t>
    <rPh sb="0" eb="2">
      <t>キンガク</t>
    </rPh>
    <rPh sb="2" eb="4">
      <t>カクテイ</t>
    </rPh>
    <rPh sb="4" eb="7">
      <t>ツウチショ</t>
    </rPh>
    <rPh sb="8" eb="9">
      <t>トド</t>
    </rPh>
    <rPh sb="12" eb="14">
      <t>ミズイロ</t>
    </rPh>
    <rPh sb="18" eb="20">
      <t>ニュウリョク</t>
    </rPh>
    <rPh sb="22" eb="24">
      <t>ジッセキ</t>
    </rPh>
    <rPh sb="24" eb="27">
      <t>ホウコクショ</t>
    </rPh>
    <rPh sb="28" eb="30">
      <t>ドウジ</t>
    </rPh>
    <rPh sb="31" eb="34">
      <t>セイキュウショ</t>
    </rPh>
    <rPh sb="35" eb="37">
      <t>テイシュツ</t>
    </rPh>
    <rPh sb="39" eb="41">
      <t>バアイ</t>
    </rPh>
    <rPh sb="42" eb="44">
      <t>ヒヅケ</t>
    </rPh>
    <rPh sb="45" eb="47">
      <t>ニュウリョク</t>
    </rPh>
    <phoneticPr fontId="5"/>
  </si>
  <si>
    <t>ｶ)ﾏｴﾊﾞｼｺｳｷﾞﾖｳ</t>
    <phoneticPr fontId="4"/>
  </si>
  <si>
    <t>〇〇銀行</t>
    <rPh sb="2" eb="4">
      <t>ギンコウ</t>
    </rPh>
    <phoneticPr fontId="4"/>
  </si>
  <si>
    <t>○○支店</t>
    <rPh sb="2" eb="4">
      <t>シテン</t>
    </rPh>
    <phoneticPr fontId="4"/>
  </si>
  <si>
    <t>普通</t>
    <rPh sb="0" eb="2">
      <t>フツウ</t>
    </rPh>
    <phoneticPr fontId="4"/>
  </si>
  <si>
    <t>1234567</t>
    <phoneticPr fontId="4"/>
  </si>
  <si>
    <t>（宛先）前橋市長</t>
  </si>
  <si>
    <t>名　称</t>
    <rPh sb="0" eb="1">
      <t>ナ</t>
    </rPh>
    <rPh sb="2" eb="3">
      <t>ショウ</t>
    </rPh>
    <phoneticPr fontId="4"/>
  </si>
  <si>
    <t>発行責任者</t>
    <rPh sb="0" eb="2">
      <t>ハッコウ</t>
    </rPh>
    <rPh sb="2" eb="5">
      <t>セキニンシャ</t>
    </rPh>
    <phoneticPr fontId="4"/>
  </si>
  <si>
    <t>申請担当者</t>
    <rPh sb="0" eb="2">
      <t>シンセイ</t>
    </rPh>
    <rPh sb="2" eb="5">
      <t>タントウシャ</t>
    </rPh>
    <phoneticPr fontId="4"/>
  </si>
  <si>
    <t>電話番号</t>
    <rPh sb="0" eb="2">
      <t>デンワ</t>
    </rPh>
    <rPh sb="2" eb="4">
      <t>バンゴウ</t>
    </rPh>
    <phoneticPr fontId="4"/>
  </si>
  <si>
    <t>担当者電話番号</t>
    <rPh sb="0" eb="3">
      <t>タントウシャ</t>
    </rPh>
    <rPh sb="3" eb="5">
      <t>デンワ</t>
    </rPh>
    <rPh sb="5" eb="7">
      <t>バンゴウ</t>
    </rPh>
    <phoneticPr fontId="4"/>
  </si>
  <si>
    <t>２　交付請求額</t>
    <rPh sb="2" eb="4">
      <t>コウフ</t>
    </rPh>
    <rPh sb="4" eb="6">
      <t>セイキュウ</t>
    </rPh>
    <rPh sb="6" eb="7">
      <t>ガク</t>
    </rPh>
    <phoneticPr fontId="4"/>
  </si>
  <si>
    <t>円</t>
    <rPh sb="0" eb="1">
      <t>エン</t>
    </rPh>
    <phoneticPr fontId="4"/>
  </si>
  <si>
    <t>３　振込先金融機関名等</t>
    <rPh sb="2" eb="5">
      <t>フリコミサキ</t>
    </rPh>
    <rPh sb="5" eb="7">
      <t>キンユウ</t>
    </rPh>
    <rPh sb="7" eb="9">
      <t>キカン</t>
    </rPh>
    <rPh sb="9" eb="10">
      <t>メイ</t>
    </rPh>
    <rPh sb="10" eb="11">
      <t>トウ</t>
    </rPh>
    <phoneticPr fontId="4"/>
  </si>
  <si>
    <t>口座名義</t>
    <rPh sb="0" eb="2">
      <t>コウザ</t>
    </rPh>
    <rPh sb="2" eb="4">
      <t>メイギ</t>
    </rPh>
    <phoneticPr fontId="4"/>
  </si>
  <si>
    <t>カナ</t>
    <phoneticPr fontId="4"/>
  </si>
  <si>
    <t>漢字</t>
    <rPh sb="0" eb="2">
      <t>カンジ</t>
    </rPh>
    <phoneticPr fontId="4"/>
  </si>
  <si>
    <t>口座情報</t>
    <rPh sb="0" eb="2">
      <t>コウザ</t>
    </rPh>
    <rPh sb="2" eb="4">
      <t>ジョウホウ</t>
    </rPh>
    <phoneticPr fontId="4"/>
  </si>
  <si>
    <t>本社所在地
又は住民票
所在地</t>
    <rPh sb="0" eb="2">
      <t>ホンシャ</t>
    </rPh>
    <rPh sb="2" eb="5">
      <t>ショザイチ</t>
    </rPh>
    <rPh sb="6" eb="7">
      <t>マタ</t>
    </rPh>
    <rPh sb="8" eb="11">
      <t>ジュウミンヒョウ</t>
    </rPh>
    <rPh sb="12" eb="15">
      <t>ショザイチ</t>
    </rPh>
    <phoneticPr fontId="4"/>
  </si>
  <si>
    <t>１　請求者</t>
    <rPh sb="2" eb="5">
      <t>セイキュウシャ</t>
    </rPh>
    <phoneticPr fontId="4"/>
  </si>
  <si>
    <t>１　申請者</t>
    <rPh sb="2" eb="5">
      <t>シンセイシャ</t>
    </rPh>
    <phoneticPr fontId="4"/>
  </si>
  <si>
    <t>従業員数</t>
    <rPh sb="0" eb="3">
      <t>ジュウギョウイン</t>
    </rPh>
    <rPh sb="3" eb="4">
      <t>スウ</t>
    </rPh>
    <phoneticPr fontId="4"/>
  </si>
  <si>
    <t>創業年月日</t>
    <rPh sb="0" eb="2">
      <t>ソウギョウ</t>
    </rPh>
    <rPh sb="2" eb="5">
      <t>ネンガッピ</t>
    </rPh>
    <phoneticPr fontId="4"/>
  </si>
  <si>
    <t>２　申請内容</t>
    <rPh sb="2" eb="4">
      <t>シンセイ</t>
    </rPh>
    <rPh sb="4" eb="6">
      <t>ナイヨウ</t>
    </rPh>
    <phoneticPr fontId="4"/>
  </si>
  <si>
    <t>補助対象経費</t>
    <rPh sb="0" eb="6">
      <t>ホジョタイショウケイヒ</t>
    </rPh>
    <phoneticPr fontId="4"/>
  </si>
  <si>
    <t>３　誓約・同意事項</t>
    <rPh sb="2" eb="4">
      <t>セイヤク</t>
    </rPh>
    <rPh sb="5" eb="7">
      <t>ドウイ</t>
    </rPh>
    <rPh sb="7" eb="9">
      <t>ジコウ</t>
    </rPh>
    <phoneticPr fontId="4"/>
  </si>
  <si>
    <t>４　添付書類</t>
    <rPh sb="2" eb="6">
      <t>テンプショルイ</t>
    </rPh>
    <phoneticPr fontId="4"/>
  </si>
  <si>
    <t>本社所在地又は
住民票所在地</t>
    <rPh sb="0" eb="2">
      <t>ホンシャ</t>
    </rPh>
    <rPh sb="2" eb="5">
      <t>ショザイチ</t>
    </rPh>
    <rPh sb="5" eb="6">
      <t>マタ</t>
    </rPh>
    <rPh sb="8" eb="11">
      <t>ジュウミンヒョウ</t>
    </rPh>
    <rPh sb="11" eb="14">
      <t>ショザイチ</t>
    </rPh>
    <phoneticPr fontId="4"/>
  </si>
  <si>
    <t>事業実施予定期間</t>
    <rPh sb="0" eb="2">
      <t>ジギョウ</t>
    </rPh>
    <rPh sb="2" eb="4">
      <t>ジッシ</t>
    </rPh>
    <rPh sb="4" eb="6">
      <t>ヨテイ</t>
    </rPh>
    <rPh sb="6" eb="8">
      <t>キカン</t>
    </rPh>
    <phoneticPr fontId="4"/>
  </si>
  <si>
    <t>(税抜)</t>
    <rPh sb="1" eb="2">
      <t>ゼイ</t>
    </rPh>
    <rPh sb="2" eb="3">
      <t>ヌ</t>
    </rPh>
    <phoneticPr fontId="4"/>
  </si>
  <si>
    <t>様式第１号</t>
    <rPh sb="0" eb="2">
      <t>ヨウシキ</t>
    </rPh>
    <rPh sb="2" eb="3">
      <t>ダイ</t>
    </rPh>
    <rPh sb="4" eb="5">
      <t>ゴウ</t>
    </rPh>
    <phoneticPr fontId="4"/>
  </si>
  <si>
    <t>業　種</t>
    <rPh sb="0" eb="1">
      <t>ギョウ</t>
    </rPh>
    <rPh sb="2" eb="3">
      <t>シュ</t>
    </rPh>
    <phoneticPr fontId="4"/>
  </si>
  <si>
    <t>２　事業の実施内容</t>
    <rPh sb="2" eb="4">
      <t>ジギョウ</t>
    </rPh>
    <rPh sb="5" eb="7">
      <t>ジッシ</t>
    </rPh>
    <rPh sb="7" eb="9">
      <t>ナイヨウ</t>
    </rPh>
    <phoneticPr fontId="4"/>
  </si>
  <si>
    <t>様式第３号</t>
    <rPh sb="0" eb="2">
      <t>ヨウシキ</t>
    </rPh>
    <rPh sb="2" eb="3">
      <t>ダイ</t>
    </rPh>
    <rPh sb="4" eb="5">
      <t>ゴウ</t>
    </rPh>
    <phoneticPr fontId="4"/>
  </si>
  <si>
    <t>補　助　金　交　付　請　求　書</t>
    <rPh sb="0" eb="1">
      <t>ホ</t>
    </rPh>
    <rPh sb="2" eb="3">
      <t>スケ</t>
    </rPh>
    <rPh sb="4" eb="5">
      <t>キン</t>
    </rPh>
    <rPh sb="6" eb="7">
      <t>コウ</t>
    </rPh>
    <rPh sb="8" eb="9">
      <t>ツキ</t>
    </rPh>
    <rPh sb="10" eb="11">
      <t>ショウ</t>
    </rPh>
    <rPh sb="12" eb="13">
      <t>モトム</t>
    </rPh>
    <rPh sb="14" eb="15">
      <t>ショ</t>
    </rPh>
    <phoneticPr fontId="4"/>
  </si>
  <si>
    <t>様式第５号</t>
    <rPh sb="0" eb="2">
      <t>ヨウシキ</t>
    </rPh>
    <rPh sb="2" eb="3">
      <t>ダイ</t>
    </rPh>
    <rPh sb="4" eb="5">
      <t>ゴウ</t>
    </rPh>
    <phoneticPr fontId="4"/>
  </si>
  <si>
    <t>まで</t>
    <phoneticPr fontId="4"/>
  </si>
  <si>
    <t>申請受付日から</t>
    <rPh sb="0" eb="5">
      <t>シンセイウケツケビ</t>
    </rPh>
    <phoneticPr fontId="4"/>
  </si>
  <si>
    <t>３　添付書類</t>
    <rPh sb="2" eb="4">
      <t>テンプ</t>
    </rPh>
    <rPh sb="4" eb="6">
      <t>ショルイ</t>
    </rPh>
    <phoneticPr fontId="4"/>
  </si>
  <si>
    <t>担当者電話番号</t>
    <rPh sb="0" eb="3">
      <t>タントウシャ</t>
    </rPh>
    <rPh sb="3" eb="7">
      <t>デンワバンゴウ</t>
    </rPh>
    <phoneticPr fontId="5"/>
  </si>
  <si>
    <t>年</t>
    <rPh sb="0" eb="1">
      <t>ネン</t>
    </rPh>
    <phoneticPr fontId="4"/>
  </si>
  <si>
    <t>月</t>
    <rPh sb="0" eb="1">
      <t>ガツ</t>
    </rPh>
    <phoneticPr fontId="4"/>
  </si>
  <si>
    <t>日</t>
    <rPh sb="0" eb="1">
      <t>ニチ</t>
    </rPh>
    <phoneticPr fontId="4"/>
  </si>
  <si>
    <t>１　事業実施者</t>
    <rPh sb="2" eb="6">
      <t>ジギョウジッシ</t>
    </rPh>
    <rPh sb="6" eb="7">
      <t>シャ</t>
    </rPh>
    <phoneticPr fontId="4"/>
  </si>
  <si>
    <t>住　所</t>
    <rPh sb="0" eb="1">
      <t>ジュウ</t>
    </rPh>
    <rPh sb="2" eb="3">
      <t>ショ</t>
    </rPh>
    <phoneticPr fontId="4"/>
  </si>
  <si>
    <t>２　変更内容</t>
    <rPh sb="2" eb="4">
      <t>ヘンコウ</t>
    </rPh>
    <rPh sb="4" eb="6">
      <t>ナイヨウ</t>
    </rPh>
    <phoneticPr fontId="4"/>
  </si>
  <si>
    <t>変更前</t>
    <rPh sb="0" eb="2">
      <t>ヘンコウ</t>
    </rPh>
    <rPh sb="2" eb="3">
      <t>マエ</t>
    </rPh>
    <phoneticPr fontId="4"/>
  </si>
  <si>
    <t>変更後</t>
    <rPh sb="0" eb="2">
      <t>ヘンコウ</t>
    </rPh>
    <rPh sb="2" eb="3">
      <t>ゴ</t>
    </rPh>
    <phoneticPr fontId="4"/>
  </si>
  <si>
    <t>変更理由</t>
    <rPh sb="0" eb="2">
      <t>ヘンコウ</t>
    </rPh>
    <rPh sb="2" eb="4">
      <t>リユウ</t>
    </rPh>
    <phoneticPr fontId="4"/>
  </si>
  <si>
    <t>３　添付書類</t>
    <rPh sb="2" eb="6">
      <t>テンプショルイ</t>
    </rPh>
    <phoneticPr fontId="4"/>
  </si>
  <si>
    <t>大分類</t>
    <rPh sb="0" eb="3">
      <t>ダイブンルイ</t>
    </rPh>
    <phoneticPr fontId="4"/>
  </si>
  <si>
    <t>中分類</t>
    <rPh sb="0" eb="3">
      <t>チュウブンルイ</t>
    </rPh>
    <phoneticPr fontId="4"/>
  </si>
  <si>
    <t>代表者氏名</t>
    <rPh sb="0" eb="3">
      <t>ダイヒョウシャ</t>
    </rPh>
    <rPh sb="3" eb="5">
      <t>シメイ</t>
    </rPh>
    <phoneticPr fontId="4"/>
  </si>
  <si>
    <t>役職名</t>
    <rPh sb="0" eb="3">
      <t>ヤクショクメイ</t>
    </rPh>
    <phoneticPr fontId="4"/>
  </si>
  <si>
    <t>代表者氏名</t>
    <rPh sb="0" eb="3">
      <t>ダイヒョウシャ</t>
    </rPh>
    <rPh sb="3" eb="5">
      <t>シメイ</t>
    </rPh>
    <rPh sb="4" eb="5">
      <t>メイ</t>
    </rPh>
    <phoneticPr fontId="4"/>
  </si>
  <si>
    <t>役職名</t>
    <rPh sb="0" eb="3">
      <t>ヤクショクメイ</t>
    </rPh>
    <phoneticPr fontId="4"/>
  </si>
  <si>
    <t>記</t>
    <rPh sb="0" eb="1">
      <t>キ</t>
    </rPh>
    <phoneticPr fontId="4"/>
  </si>
  <si>
    <t>市内事業所所在地</t>
    <rPh sb="0" eb="2">
      <t>シナイ</t>
    </rPh>
    <rPh sb="2" eb="5">
      <t>ジギョウショ</t>
    </rPh>
    <rPh sb="5" eb="8">
      <t>ショザイチ</t>
    </rPh>
    <phoneticPr fontId="4"/>
  </si>
  <si>
    <t>市内事業所所在地</t>
    <rPh sb="0" eb="5">
      <t>シナイジギョウショ</t>
    </rPh>
    <rPh sb="5" eb="8">
      <t>ショザイチ</t>
    </rPh>
    <phoneticPr fontId="5"/>
  </si>
  <si>
    <t>取組概要</t>
    <rPh sb="0" eb="2">
      <t>トリクミ</t>
    </rPh>
    <rPh sb="2" eb="4">
      <t>ガイヨウ</t>
    </rPh>
    <phoneticPr fontId="4"/>
  </si>
  <si>
    <t>補助事業の目的及び内容</t>
    <rPh sb="0" eb="2">
      <t>ホジョ</t>
    </rPh>
    <rPh sb="2" eb="4">
      <t>ジギョウ</t>
    </rPh>
    <rPh sb="5" eb="7">
      <t>モクテキ</t>
    </rPh>
    <rPh sb="7" eb="8">
      <t>オヨ</t>
    </rPh>
    <rPh sb="9" eb="11">
      <t>ナイヨウ</t>
    </rPh>
    <phoneticPr fontId="4"/>
  </si>
  <si>
    <t>交付決定日</t>
    <rPh sb="0" eb="2">
      <t>コウフ</t>
    </rPh>
    <rPh sb="2" eb="4">
      <t>ケッテイ</t>
    </rPh>
    <rPh sb="4" eb="5">
      <t>ビ</t>
    </rPh>
    <phoneticPr fontId="4"/>
  </si>
  <si>
    <t>株式会社</t>
  </si>
  <si>
    <t>項目</t>
    <rPh sb="0" eb="2">
      <t>コウモク</t>
    </rPh>
    <phoneticPr fontId="5"/>
  </si>
  <si>
    <t>予定経費</t>
    <rPh sb="0" eb="2">
      <t>ヨテイ</t>
    </rPh>
    <rPh sb="2" eb="4">
      <t>ケイヒ</t>
    </rPh>
    <phoneticPr fontId="4"/>
  </si>
  <si>
    <t>見積１</t>
    <rPh sb="0" eb="2">
      <t>ミツ</t>
    </rPh>
    <phoneticPr fontId="4"/>
  </si>
  <si>
    <t>見積２</t>
    <rPh sb="0" eb="2">
      <t>ミツ</t>
    </rPh>
    <phoneticPr fontId="4"/>
  </si>
  <si>
    <t>見積３</t>
    <rPh sb="0" eb="2">
      <t>ミツ</t>
    </rPh>
    <phoneticPr fontId="4"/>
  </si>
  <si>
    <t>見積４</t>
    <rPh sb="0" eb="2">
      <t>ミツ</t>
    </rPh>
    <phoneticPr fontId="4"/>
  </si>
  <si>
    <t>見積５</t>
    <rPh sb="0" eb="2">
      <t>ミツ</t>
    </rPh>
    <phoneticPr fontId="4"/>
  </si>
  <si>
    <t>対象経費合計</t>
    <rPh sb="0" eb="2">
      <t>タイショウ</t>
    </rPh>
    <rPh sb="2" eb="4">
      <t>ケイヒ</t>
    </rPh>
    <rPh sb="4" eb="6">
      <t>ゴウケイ</t>
    </rPh>
    <phoneticPr fontId="4"/>
  </si>
  <si>
    <t>交付申請額</t>
    <phoneticPr fontId="4"/>
  </si>
  <si>
    <t>チラシ作成費</t>
    <rPh sb="3" eb="5">
      <t>サクセイ</t>
    </rPh>
    <rPh sb="5" eb="6">
      <t>ヒ</t>
    </rPh>
    <phoneticPr fontId="4"/>
  </si>
  <si>
    <t>領収１</t>
    <rPh sb="0" eb="2">
      <t>リョウシュウ</t>
    </rPh>
    <phoneticPr fontId="4"/>
  </si>
  <si>
    <t>領収２</t>
    <rPh sb="0" eb="2">
      <t>リョウシュウ</t>
    </rPh>
    <phoneticPr fontId="4"/>
  </si>
  <si>
    <t>領収３</t>
    <rPh sb="0" eb="2">
      <t>リョウシュウ</t>
    </rPh>
    <phoneticPr fontId="4"/>
  </si>
  <si>
    <t>領収４</t>
    <rPh sb="0" eb="2">
      <t>リョウシュウ</t>
    </rPh>
    <phoneticPr fontId="4"/>
  </si>
  <si>
    <t>領収５</t>
    <rPh sb="0" eb="2">
      <t>リョウシュウ</t>
    </rPh>
    <phoneticPr fontId="4"/>
  </si>
  <si>
    <t>対象経費合計</t>
    <rPh sb="0" eb="4">
      <t>タイショウケイヒ</t>
    </rPh>
    <rPh sb="4" eb="6">
      <t>ゴウケイ</t>
    </rPh>
    <phoneticPr fontId="5"/>
  </si>
  <si>
    <t>見積６</t>
    <rPh sb="0" eb="2">
      <t>ミツ</t>
    </rPh>
    <phoneticPr fontId="4"/>
  </si>
  <si>
    <t>見積７</t>
    <rPh sb="0" eb="2">
      <t>ミツ</t>
    </rPh>
    <phoneticPr fontId="4"/>
  </si>
  <si>
    <t>見積８</t>
    <rPh sb="0" eb="2">
      <t>ミツ</t>
    </rPh>
    <phoneticPr fontId="4"/>
  </si>
  <si>
    <t>見積９</t>
    <rPh sb="0" eb="2">
      <t>ミツ</t>
    </rPh>
    <phoneticPr fontId="4"/>
  </si>
  <si>
    <t>見積１０</t>
    <rPh sb="0" eb="2">
      <t>ミツ</t>
    </rPh>
    <phoneticPr fontId="4"/>
  </si>
  <si>
    <t>領収６</t>
    <rPh sb="0" eb="2">
      <t>リョウシュウ</t>
    </rPh>
    <phoneticPr fontId="4"/>
  </si>
  <si>
    <t>領収７</t>
    <rPh sb="0" eb="2">
      <t>リョウシュウ</t>
    </rPh>
    <phoneticPr fontId="4"/>
  </si>
  <si>
    <t>領収８</t>
    <rPh sb="0" eb="2">
      <t>リョウシュウ</t>
    </rPh>
    <phoneticPr fontId="4"/>
  </si>
  <si>
    <t>領収９</t>
    <rPh sb="0" eb="2">
      <t>リョウシュウ</t>
    </rPh>
    <phoneticPr fontId="4"/>
  </si>
  <si>
    <t>領収１０</t>
    <rPh sb="0" eb="2">
      <t>リョウシュウ</t>
    </rPh>
    <phoneticPr fontId="4"/>
  </si>
  <si>
    <t>別紙２</t>
    <rPh sb="0" eb="2">
      <t>ベッシ</t>
    </rPh>
    <phoneticPr fontId="4"/>
  </si>
  <si>
    <t>事業費予定内訳書</t>
    <rPh sb="0" eb="3">
      <t>ジギョウヒ</t>
    </rPh>
    <rPh sb="3" eb="5">
      <t>ヨテイ</t>
    </rPh>
    <rPh sb="5" eb="8">
      <t>ウチワケショ</t>
    </rPh>
    <phoneticPr fontId="4"/>
  </si>
  <si>
    <t>項目</t>
    <rPh sb="0" eb="2">
      <t>コウモク</t>
    </rPh>
    <phoneticPr fontId="4"/>
  </si>
  <si>
    <t>番号</t>
    <rPh sb="0" eb="2">
      <t>バンゴウ</t>
    </rPh>
    <phoneticPr fontId="4"/>
  </si>
  <si>
    <t>経費（税抜）</t>
    <rPh sb="0" eb="2">
      <t>ケイヒ</t>
    </rPh>
    <rPh sb="3" eb="5">
      <t>ゼイヌキ</t>
    </rPh>
    <phoneticPr fontId="4"/>
  </si>
  <si>
    <t>（円）</t>
    <rPh sb="1" eb="2">
      <t>エン</t>
    </rPh>
    <phoneticPr fontId="4"/>
  </si>
  <si>
    <t>審査</t>
    <rPh sb="0" eb="2">
      <t>シンサ</t>
    </rPh>
    <phoneticPr fontId="4"/>
  </si>
  <si>
    <t>対象経費合計</t>
    <rPh sb="0" eb="6">
      <t>タイショウケイヒゴウケイ</t>
    </rPh>
    <phoneticPr fontId="4"/>
  </si>
  <si>
    <t>ファミリー層向けチラシの作成</t>
    <rPh sb="5" eb="6">
      <t>ソウ</t>
    </rPh>
    <rPh sb="6" eb="7">
      <t>ム</t>
    </rPh>
    <rPh sb="12" eb="14">
      <t>サクセイ</t>
    </rPh>
    <phoneticPr fontId="4"/>
  </si>
  <si>
    <t>チェック項目</t>
    <rPh sb="4" eb="6">
      <t>コウモク</t>
    </rPh>
    <phoneticPr fontId="4"/>
  </si>
  <si>
    <t>見積書</t>
    <phoneticPr fontId="4"/>
  </si>
  <si>
    <t>事業費実績内訳書</t>
    <rPh sb="0" eb="3">
      <t>ジギョウヒ</t>
    </rPh>
    <rPh sb="3" eb="5">
      <t>ジッセキ</t>
    </rPh>
    <rPh sb="5" eb="8">
      <t>ウチワケショ</t>
    </rPh>
    <phoneticPr fontId="4"/>
  </si>
  <si>
    <t>　実　績　報　告　書</t>
    <rPh sb="1" eb="2">
      <t>ジツ</t>
    </rPh>
    <rPh sb="3" eb="4">
      <t>イサオ</t>
    </rPh>
    <rPh sb="5" eb="6">
      <t>ホウ</t>
    </rPh>
    <rPh sb="7" eb="8">
      <t>コク</t>
    </rPh>
    <rPh sb="9" eb="10">
      <t>ショ</t>
    </rPh>
    <phoneticPr fontId="4"/>
  </si>
  <si>
    <t>　(1) 補助対象経費の契約額を証明する書類の写し（請求書、レシート等）
　(2) 補助対象経費の支払を証明する書類の写し（領収書、振込明細書等）
　(3) 完成写真（メーカー、型番等の分かるもの）</t>
    <rPh sb="91" eb="92">
      <t>トウ</t>
    </rPh>
    <phoneticPr fontId="4"/>
  </si>
  <si>
    <t>別紙３</t>
    <rPh sb="0" eb="2">
      <t>ベッシ</t>
    </rPh>
    <phoneticPr fontId="4"/>
  </si>
  <si>
    <t>実績報告額</t>
    <rPh sb="0" eb="4">
      <t>ジッセキホウコク</t>
    </rPh>
    <rPh sb="4" eb="5">
      <t>ガク</t>
    </rPh>
    <phoneticPr fontId="4"/>
  </si>
  <si>
    <t>様式第７号</t>
    <rPh sb="0" eb="2">
      <t>ヨウシキ</t>
    </rPh>
    <rPh sb="2" eb="3">
      <t>ダイ</t>
    </rPh>
    <rPh sb="4" eb="5">
      <t>ゴウ</t>
    </rPh>
    <phoneticPr fontId="4"/>
  </si>
  <si>
    <t>実施結果の概要</t>
    <rPh sb="0" eb="2">
      <t>ジッシ</t>
    </rPh>
    <rPh sb="2" eb="4">
      <t>ケッカ</t>
    </rPh>
    <rPh sb="5" eb="7">
      <t>ガイヨウ</t>
    </rPh>
    <phoneticPr fontId="4"/>
  </si>
  <si>
    <t>予定通りファミリー層に訴求する新しいデザインでチラシを作成し、配布した。売上にはまだ反映されないが、今後の休日のランチ集客につなげたい。</t>
    <rPh sb="0" eb="2">
      <t>ヨテイ</t>
    </rPh>
    <rPh sb="2" eb="3">
      <t>ドオ</t>
    </rPh>
    <rPh sb="9" eb="10">
      <t>ソウ</t>
    </rPh>
    <rPh sb="11" eb="13">
      <t>ソキュウ</t>
    </rPh>
    <rPh sb="15" eb="16">
      <t>アタラ</t>
    </rPh>
    <rPh sb="27" eb="29">
      <t>サクセイ</t>
    </rPh>
    <rPh sb="31" eb="33">
      <t>ハイフ</t>
    </rPh>
    <rPh sb="36" eb="38">
      <t>ウリアゲ</t>
    </rPh>
    <rPh sb="42" eb="44">
      <t>ハンエイ</t>
    </rPh>
    <rPh sb="50" eb="52">
      <t>コンゴ</t>
    </rPh>
    <rPh sb="53" eb="55">
      <t>キュウジツ</t>
    </rPh>
    <rPh sb="59" eb="61">
      <t>シュウキャク</t>
    </rPh>
    <phoneticPr fontId="4"/>
  </si>
  <si>
    <t>実施結果の概要</t>
    <rPh sb="0" eb="4">
      <t>ジッシケッカ</t>
    </rPh>
    <rPh sb="5" eb="7">
      <t>ガイヨウ</t>
    </rPh>
    <phoneticPr fontId="4"/>
  </si>
  <si>
    <t>直近1期分の決算書（表紙・貸借対照表・損益計算書・製造原価明細書又は一般管理費明細書・株主資本等変動計算書・個別注記表)</t>
    <rPh sb="3" eb="4">
      <t>キ</t>
    </rPh>
    <rPh sb="4" eb="5">
      <t>ブン</t>
    </rPh>
    <phoneticPr fontId="4"/>
  </si>
  <si>
    <t>確定申告書（受付印のある申告書第一表、第二表、収支内訳書（1・2面）又は所得税青色申告決算書（1～4面）</t>
    <rPh sb="15" eb="16">
      <t>ダイ</t>
    </rPh>
    <rPh sb="16" eb="18">
      <t>イッピョウ</t>
    </rPh>
    <rPh sb="19" eb="21">
      <t>ダイニ</t>
    </rPh>
    <rPh sb="21" eb="22">
      <t>ヒョウ</t>
    </rPh>
    <rPh sb="32" eb="33">
      <t>メン</t>
    </rPh>
    <rPh sb="50" eb="51">
      <t>メン</t>
    </rPh>
    <phoneticPr fontId="4"/>
  </si>
  <si>
    <t>現在事項全部証明書または履歴事項全部証明書</t>
    <rPh sb="0" eb="2">
      <t>ゲンザイ</t>
    </rPh>
    <rPh sb="2" eb="4">
      <t>ジコウ</t>
    </rPh>
    <rPh sb="4" eb="6">
      <t>ゼンブ</t>
    </rPh>
    <rPh sb="6" eb="9">
      <t>ショウメイショ</t>
    </rPh>
    <rPh sb="12" eb="14">
      <t>リレキ</t>
    </rPh>
    <rPh sb="14" eb="16">
      <t>ジコウ</t>
    </rPh>
    <rPh sb="16" eb="18">
      <t>ゼンブ</t>
    </rPh>
    <rPh sb="18" eb="21">
      <t>ショウメイショ</t>
    </rPh>
    <phoneticPr fontId="4"/>
  </si>
  <si>
    <t>別紙1</t>
    <rPh sb="0" eb="2">
      <t>ベッシ</t>
    </rPh>
    <phoneticPr fontId="4"/>
  </si>
  <si>
    <t>別紙2</t>
    <rPh sb="0" eb="2">
      <t>ベッシ</t>
    </rPh>
    <phoneticPr fontId="4"/>
  </si>
  <si>
    <t>―</t>
    <phoneticPr fontId="4"/>
  </si>
  <si>
    <t>様式</t>
    <rPh sb="0" eb="2">
      <t>ヨウシキ</t>
    </rPh>
    <phoneticPr fontId="4"/>
  </si>
  <si>
    <t>法人</t>
    <rPh sb="0" eb="2">
      <t>ホウジン</t>
    </rPh>
    <phoneticPr fontId="4"/>
  </si>
  <si>
    <t>個人</t>
    <rPh sb="0" eb="2">
      <t>コジン</t>
    </rPh>
    <phoneticPr fontId="4"/>
  </si>
  <si>
    <t>種別</t>
    <rPh sb="0" eb="2">
      <t>シュベツ</t>
    </rPh>
    <phoneticPr fontId="4"/>
  </si>
  <si>
    <t>様式
第1号</t>
    <rPh sb="0" eb="2">
      <t>ヨウシキ</t>
    </rPh>
    <rPh sb="3" eb="4">
      <t>ダイ</t>
    </rPh>
    <rPh sb="5" eb="6">
      <t>ゴウ</t>
    </rPh>
    <phoneticPr fontId="4"/>
  </si>
  <si>
    <t>様式
第8号</t>
    <rPh sb="0" eb="2">
      <t>ヨウシキ</t>
    </rPh>
    <rPh sb="3" eb="4">
      <t>ダイ</t>
    </rPh>
    <rPh sb="5" eb="6">
      <t>ゴウ</t>
    </rPh>
    <phoneticPr fontId="4"/>
  </si>
  <si>
    <t>様式
第9号</t>
    <rPh sb="0" eb="2">
      <t>ヨウシキ</t>
    </rPh>
    <rPh sb="3" eb="4">
      <t>ダイ</t>
    </rPh>
    <rPh sb="5" eb="6">
      <t>ゴウ</t>
    </rPh>
    <phoneticPr fontId="4"/>
  </si>
  <si>
    <t>〇</t>
    <phoneticPr fontId="4"/>
  </si>
  <si>
    <t>〇</t>
    <phoneticPr fontId="4"/>
  </si>
  <si>
    <t>原本</t>
    <rPh sb="0" eb="2">
      <t>ゲンポン</t>
    </rPh>
    <phoneticPr fontId="4"/>
  </si>
  <si>
    <t>コピー</t>
    <phoneticPr fontId="4"/>
  </si>
  <si>
    <t>△</t>
    <phoneticPr fontId="4"/>
  </si>
  <si>
    <t>△</t>
    <phoneticPr fontId="4"/>
  </si>
  <si>
    <t>スタートアップ
追加資料</t>
    <rPh sb="8" eb="10">
      <t>ツイカ</t>
    </rPh>
    <rPh sb="10" eb="12">
      <t>シリョウ</t>
    </rPh>
    <phoneticPr fontId="4"/>
  </si>
  <si>
    <t>開業届（1年未満の場合）</t>
    <rPh sb="0" eb="3">
      <t>カイギョウトドケ</t>
    </rPh>
    <rPh sb="5" eb="6">
      <t>ネン</t>
    </rPh>
    <rPh sb="6" eb="8">
      <t>ミマン</t>
    </rPh>
    <rPh sb="9" eb="11">
      <t>バアイ</t>
    </rPh>
    <phoneticPr fontId="4"/>
  </si>
  <si>
    <t>特定創業支援を受けたことの証明（１年未満の場合）</t>
    <rPh sb="0" eb="4">
      <t>トクテイソウギョウ</t>
    </rPh>
    <rPh sb="4" eb="6">
      <t>シエン</t>
    </rPh>
    <rPh sb="7" eb="8">
      <t>ウ</t>
    </rPh>
    <rPh sb="13" eb="15">
      <t>ショウメイ</t>
    </rPh>
    <rPh sb="17" eb="20">
      <t>ネンミマン</t>
    </rPh>
    <rPh sb="21" eb="23">
      <t>バアイ</t>
    </rPh>
    <phoneticPr fontId="4"/>
  </si>
  <si>
    <t>試算表（決算・申告期を迎えていない場合、または1年間に満たない場合は必要）</t>
    <rPh sb="0" eb="3">
      <t>シサンヒョウ</t>
    </rPh>
    <rPh sb="4" eb="6">
      <t>ケッサン</t>
    </rPh>
    <rPh sb="7" eb="9">
      <t>シンコク</t>
    </rPh>
    <rPh sb="9" eb="10">
      <t>キ</t>
    </rPh>
    <rPh sb="11" eb="12">
      <t>ムカ</t>
    </rPh>
    <rPh sb="17" eb="19">
      <t>バアイ</t>
    </rPh>
    <rPh sb="24" eb="26">
      <t>ネンカン</t>
    </rPh>
    <rPh sb="27" eb="28">
      <t>ミ</t>
    </rPh>
    <rPh sb="31" eb="33">
      <t>バアイ</t>
    </rPh>
    <rPh sb="34" eb="36">
      <t>ヒツヨウ</t>
    </rPh>
    <phoneticPr fontId="4"/>
  </si>
  <si>
    <t>書類はこの順番に並べて提出してください。</t>
    <rPh sb="0" eb="2">
      <t>ショルイ</t>
    </rPh>
    <rPh sb="5" eb="7">
      <t>ジュンバン</t>
    </rPh>
    <rPh sb="8" eb="9">
      <t>ナラ</t>
    </rPh>
    <rPh sb="11" eb="13">
      <t>テイシュツ</t>
    </rPh>
    <phoneticPr fontId="4"/>
  </si>
  <si>
    <t>事業所在地等を証明できる書類（代表者の住民票、自動車運転免許証等）</t>
    <phoneticPr fontId="4"/>
  </si>
  <si>
    <t>理由書
※やむを得ず市外事業者へ発注する場合のみ</t>
    <rPh sb="8" eb="9">
      <t>エ</t>
    </rPh>
    <rPh sb="10" eb="12">
      <t>シガイ</t>
    </rPh>
    <rPh sb="12" eb="14">
      <t>ジギョウ</t>
    </rPh>
    <rPh sb="14" eb="15">
      <t>シャ</t>
    </rPh>
    <rPh sb="16" eb="18">
      <t>ハッチュウ</t>
    </rPh>
    <rPh sb="20" eb="22">
      <t>バアイ</t>
    </rPh>
    <phoneticPr fontId="4"/>
  </si>
  <si>
    <t>支援計画書</t>
    <phoneticPr fontId="4"/>
  </si>
  <si>
    <t>(1)別紙１
(2)別紙２
(3)見積書（メーカー・型番等の明記されたもの）
(4)法人の場合　登記、直近の決算書（表紙・貸借対照表・損益計算書・製造原価明細書又は
　　　　　　　 一般管理費明細書・株主資本等変動計算書・個別注記表)
(5)個人の場合　事業所在地等を証明できる書類（代表者の住民票、自動車運転免許証等）、
　　　　　　　 確定申告書（受付印のある申告書・収支内訳書又は所得税青色申告決算書）
(6)１年未満追加資料　試算表、開業届、特定創業支援を受けたことの証明　
(7)支援計画書（様式第9号）</t>
    <rPh sb="3" eb="5">
      <t>ベッシ</t>
    </rPh>
    <rPh sb="10" eb="12">
      <t>ベッシ</t>
    </rPh>
    <rPh sb="28" eb="29">
      <t>トウ</t>
    </rPh>
    <rPh sb="42" eb="44">
      <t>ホウジン</t>
    </rPh>
    <rPh sb="45" eb="47">
      <t>バアイ</t>
    </rPh>
    <rPh sb="48" eb="50">
      <t>トウキ</t>
    </rPh>
    <rPh sb="51" eb="53">
      <t>チョッキン</t>
    </rPh>
    <rPh sb="58" eb="60">
      <t>ヒョウシ</t>
    </rPh>
    <rPh sb="61" eb="66">
      <t>タイシャクタイショウヒョウ</t>
    </rPh>
    <rPh sb="67" eb="72">
      <t>ソンエキケイサンショ</t>
    </rPh>
    <rPh sb="73" eb="80">
      <t>セイゾウゲンカメイサイショ</t>
    </rPh>
    <rPh sb="80" eb="81">
      <t>マタ</t>
    </rPh>
    <rPh sb="91" eb="93">
      <t>イッパン</t>
    </rPh>
    <rPh sb="93" eb="96">
      <t>カンリヒ</t>
    </rPh>
    <rPh sb="96" eb="99">
      <t>メイサイショ</t>
    </rPh>
    <rPh sb="100" eb="102">
      <t>カブヌシ</t>
    </rPh>
    <rPh sb="102" eb="104">
      <t>シホン</t>
    </rPh>
    <rPh sb="104" eb="105">
      <t>トウ</t>
    </rPh>
    <rPh sb="105" eb="110">
      <t>ヘンドウケイサンショ</t>
    </rPh>
    <rPh sb="111" eb="113">
      <t>コベツ</t>
    </rPh>
    <rPh sb="113" eb="115">
      <t>チュウキ</t>
    </rPh>
    <rPh sb="115" eb="116">
      <t>ヒョウ</t>
    </rPh>
    <rPh sb="121" eb="123">
      <t>コジン</t>
    </rPh>
    <rPh sb="124" eb="126">
      <t>バアイ</t>
    </rPh>
    <rPh sb="127" eb="129">
      <t>ジギョウ</t>
    </rPh>
    <rPh sb="129" eb="132">
      <t>ショザイチ</t>
    </rPh>
    <rPh sb="132" eb="133">
      <t>トウ</t>
    </rPh>
    <rPh sb="134" eb="136">
      <t>ショウメイ</t>
    </rPh>
    <rPh sb="139" eb="141">
      <t>ショルイ</t>
    </rPh>
    <rPh sb="142" eb="145">
      <t>ダイヒョウシャ</t>
    </rPh>
    <rPh sb="146" eb="149">
      <t>ジュウミンヒョウ</t>
    </rPh>
    <rPh sb="150" eb="153">
      <t>ジドウシャ</t>
    </rPh>
    <rPh sb="153" eb="155">
      <t>ウンテン</t>
    </rPh>
    <rPh sb="155" eb="157">
      <t>メンキョ</t>
    </rPh>
    <rPh sb="157" eb="158">
      <t>ショウ</t>
    </rPh>
    <rPh sb="158" eb="159">
      <t>トウ</t>
    </rPh>
    <rPh sb="170" eb="172">
      <t>カクテイ</t>
    </rPh>
    <rPh sb="172" eb="174">
      <t>シンコク</t>
    </rPh>
    <rPh sb="174" eb="175">
      <t>ショ</t>
    </rPh>
    <rPh sb="176" eb="178">
      <t>ウケツケ</t>
    </rPh>
    <rPh sb="178" eb="179">
      <t>イン</t>
    </rPh>
    <rPh sb="182" eb="184">
      <t>シンコク</t>
    </rPh>
    <rPh sb="184" eb="185">
      <t>ショ</t>
    </rPh>
    <rPh sb="186" eb="188">
      <t>シュウシ</t>
    </rPh>
    <rPh sb="188" eb="191">
      <t>ウチワケショ</t>
    </rPh>
    <rPh sb="191" eb="192">
      <t>マタ</t>
    </rPh>
    <rPh sb="193" eb="196">
      <t>ショトクゼイ</t>
    </rPh>
    <rPh sb="196" eb="198">
      <t>アオイロ</t>
    </rPh>
    <rPh sb="198" eb="200">
      <t>シンコク</t>
    </rPh>
    <rPh sb="200" eb="203">
      <t>ケッサンショ</t>
    </rPh>
    <rPh sb="209" eb="210">
      <t>ネン</t>
    </rPh>
    <rPh sb="210" eb="212">
      <t>ミマン</t>
    </rPh>
    <rPh sb="212" eb="216">
      <t>ツイカシリョウ</t>
    </rPh>
    <rPh sb="217" eb="220">
      <t>シサンヒョウ</t>
    </rPh>
    <rPh sb="221" eb="224">
      <t>カイギョウトドケ</t>
    </rPh>
    <rPh sb="225" eb="231">
      <t>トクテイソウギョウシエン</t>
    </rPh>
    <rPh sb="232" eb="233">
      <t>ウ</t>
    </rPh>
    <rPh sb="238" eb="240">
      <t>ショウメイ</t>
    </rPh>
    <phoneticPr fontId="4"/>
  </si>
  <si>
    <t>サービス業_他に分類されないもの</t>
    <phoneticPr fontId="4"/>
  </si>
  <si>
    <t>支援機関確認日</t>
    <rPh sb="0" eb="4">
      <t>シエンキカン</t>
    </rPh>
    <rPh sb="4" eb="6">
      <t>カクニン</t>
    </rPh>
    <rPh sb="6" eb="7">
      <t>ビ</t>
    </rPh>
    <phoneticPr fontId="5"/>
  </si>
  <si>
    <t>なめし皮・同製品・毛皮製造業</t>
    <rPh sb="3" eb="4">
      <t>ガワ</t>
    </rPh>
    <rPh sb="5" eb="6">
      <t>ドウ</t>
    </rPh>
    <rPh sb="6" eb="8">
      <t>セイヒン</t>
    </rPh>
    <rPh sb="9" eb="11">
      <t>ケガワ</t>
    </rPh>
    <rPh sb="11" eb="14">
      <t>セイゾウギョウ</t>
    </rPh>
    <phoneticPr fontId="4"/>
  </si>
  <si>
    <t>非鉄金属製造業</t>
    <rPh sb="0" eb="4">
      <t>ヒテツキンゾク</t>
    </rPh>
    <rPh sb="4" eb="7">
      <t>セイゾウギョウ</t>
    </rPh>
    <phoneticPr fontId="4"/>
  </si>
  <si>
    <t>はん用機械器具製造業</t>
    <rPh sb="2" eb="3">
      <t>ヨウ</t>
    </rPh>
    <rPh sb="3" eb="5">
      <t>キカイ</t>
    </rPh>
    <rPh sb="5" eb="7">
      <t>キグ</t>
    </rPh>
    <rPh sb="7" eb="10">
      <t>セイゾウギョウ</t>
    </rPh>
    <phoneticPr fontId="4"/>
  </si>
  <si>
    <t>電子部品・デバイス・電子回路製造業</t>
    <rPh sb="0" eb="4">
      <t>デンシブヒン</t>
    </rPh>
    <rPh sb="10" eb="12">
      <t>デンシ</t>
    </rPh>
    <rPh sb="12" eb="14">
      <t>カイロ</t>
    </rPh>
    <rPh sb="14" eb="17">
      <t>セイゾウギョウ</t>
    </rPh>
    <phoneticPr fontId="4"/>
  </si>
  <si>
    <t>その他の製造業</t>
    <rPh sb="2" eb="3">
      <t>タ</t>
    </rPh>
    <rPh sb="4" eb="7">
      <t>セイゾウギョウ</t>
    </rPh>
    <phoneticPr fontId="4"/>
  </si>
  <si>
    <t>情報サービス業</t>
    <rPh sb="0" eb="2">
      <t>ジョウホウ</t>
    </rPh>
    <rPh sb="6" eb="7">
      <t>ギョウ</t>
    </rPh>
    <phoneticPr fontId="4"/>
  </si>
  <si>
    <t>インターネット付随サービス業</t>
    <rPh sb="7" eb="9">
      <t>フズイ</t>
    </rPh>
    <rPh sb="13" eb="14">
      <t>ギョウ</t>
    </rPh>
    <phoneticPr fontId="4"/>
  </si>
  <si>
    <t>郵便業（信書便事業を含む）</t>
    <phoneticPr fontId="4"/>
  </si>
  <si>
    <t>娯楽業</t>
    <phoneticPr fontId="4"/>
  </si>
  <si>
    <t>(補助率2/3、上限額２０万円、千円未満切り捨て)</t>
    <phoneticPr fontId="4"/>
  </si>
  <si>
    <t>支援機関完了確認日</t>
    <rPh sb="0" eb="2">
      <t>シエン</t>
    </rPh>
    <rPh sb="2" eb="4">
      <t>キカン</t>
    </rPh>
    <rPh sb="4" eb="6">
      <t>カンリョウ</t>
    </rPh>
    <rPh sb="6" eb="8">
      <t>カクニン</t>
    </rPh>
    <rPh sb="8" eb="9">
      <t>ビ</t>
    </rPh>
    <phoneticPr fontId="4"/>
  </si>
  <si>
    <t>支援機関への完了報告日</t>
    <rPh sb="0" eb="4">
      <t>シエンキカン</t>
    </rPh>
    <rPh sb="6" eb="8">
      <t>カンリョウ</t>
    </rPh>
    <rPh sb="8" eb="10">
      <t>ホウコク</t>
    </rPh>
    <rPh sb="10" eb="11">
      <t>ビ</t>
    </rPh>
    <phoneticPr fontId="5"/>
  </si>
  <si>
    <t>(補助率2/3、上限額２０万円、千円未満切り捨て)</t>
    <phoneticPr fontId="4"/>
  </si>
  <si>
    <t>令和　　年　　月　　日</t>
    <phoneticPr fontId="4"/>
  </si>
  <si>
    <t>変　更　等　承　認　申　請　書</t>
    <rPh sb="0" eb="1">
      <t>ヘン</t>
    </rPh>
    <rPh sb="2" eb="3">
      <t>サラ</t>
    </rPh>
    <rPh sb="4" eb="5">
      <t>トウ</t>
    </rPh>
    <rPh sb="6" eb="7">
      <t>ショウ</t>
    </rPh>
    <rPh sb="8" eb="9">
      <t>ニン</t>
    </rPh>
    <rPh sb="10" eb="11">
      <t>サル</t>
    </rPh>
    <rPh sb="12" eb="13">
      <t>ショウ</t>
    </rPh>
    <rPh sb="14" eb="15">
      <t>ショ</t>
    </rPh>
    <phoneticPr fontId="4"/>
  </si>
  <si>
    <t>記</t>
    <rPh sb="0" eb="1">
      <t>キ</t>
    </rPh>
    <phoneticPr fontId="4"/>
  </si>
  <si>
    <t>(対象経費×2/3 千円未満切捨、上限20万円)</t>
    <rPh sb="17" eb="19">
      <t>ジョウゲン</t>
    </rPh>
    <rPh sb="21" eb="23">
      <t>マンエン</t>
    </rPh>
    <phoneticPr fontId="4"/>
  </si>
  <si>
    <t>(対象経費×2/3 千円未満切捨、上限20万円)</t>
    <phoneticPr fontId="4"/>
  </si>
  <si>
    <t>(対象経費×2/3 千円未満切捨、上限20万円)</t>
    <phoneticPr fontId="4"/>
  </si>
  <si>
    <t>事業費予定内訳書
機械設備費のみの申請ではない</t>
    <rPh sb="9" eb="11">
      <t>キカイ</t>
    </rPh>
    <rPh sb="11" eb="13">
      <t>セツビ</t>
    </rPh>
    <rPh sb="13" eb="14">
      <t>ヒ</t>
    </rPh>
    <rPh sb="17" eb="19">
      <t>シンセイ</t>
    </rPh>
    <phoneticPr fontId="4"/>
  </si>
  <si>
    <t>代表取締役</t>
    <rPh sb="0" eb="2">
      <t>ダイヒョウ</t>
    </rPh>
    <rPh sb="2" eb="5">
      <t>トリシマリヤク</t>
    </rPh>
    <phoneticPr fontId="4"/>
  </si>
  <si>
    <t>代表</t>
    <rPh sb="0" eb="2">
      <t>ダイヒョウ</t>
    </rPh>
    <phoneticPr fontId="4"/>
  </si>
  <si>
    <t>広報費</t>
    <rPh sb="0" eb="2">
      <t>コウホウ</t>
    </rPh>
    <rPh sb="2" eb="3">
      <t>ヒ</t>
    </rPh>
    <phoneticPr fontId="4"/>
  </si>
  <si>
    <t>賃借料</t>
    <rPh sb="0" eb="3">
      <t>チンシャクリョウ</t>
    </rPh>
    <phoneticPr fontId="4"/>
  </si>
  <si>
    <t>委託外注費</t>
    <rPh sb="0" eb="2">
      <t>イタク</t>
    </rPh>
    <rPh sb="2" eb="4">
      <t>ガイチュウ</t>
    </rPh>
    <rPh sb="4" eb="5">
      <t>ヒ</t>
    </rPh>
    <phoneticPr fontId="4"/>
  </si>
  <si>
    <t>設備備品費</t>
    <rPh sb="0" eb="2">
      <t>セツビ</t>
    </rPh>
    <rPh sb="2" eb="5">
      <t>ビヒンヒ</t>
    </rPh>
    <phoneticPr fontId="4"/>
  </si>
  <si>
    <t>（令和８年２月２７日までに事業完了・報告すること）</t>
    <rPh sb="13" eb="15">
      <t>ジギョウ</t>
    </rPh>
    <phoneticPr fontId="4"/>
  </si>
  <si>
    <t>R７経営計画実行補助金チェックシート</t>
    <rPh sb="2" eb="6">
      <t>ケイエイケイカク</t>
    </rPh>
    <rPh sb="6" eb="11">
      <t>ジッコウホジョキン</t>
    </rPh>
    <phoneticPr fontId="4"/>
  </si>
  <si>
    <t>　交付決定を受けた令和７年度前橋市経営計画実行補助金の事業実績について、下記のとおり報告します。</t>
    <rPh sb="1" eb="3">
      <t>コウフ</t>
    </rPh>
    <rPh sb="3" eb="5">
      <t>ケッテイ</t>
    </rPh>
    <rPh sb="6" eb="7">
      <t>ウ</t>
    </rPh>
    <rPh sb="9" eb="11">
      <t>レイワ</t>
    </rPh>
    <rPh sb="12" eb="14">
      <t>ネンド</t>
    </rPh>
    <rPh sb="14" eb="17">
      <t>マエバシシ</t>
    </rPh>
    <rPh sb="17" eb="19">
      <t>ケイエイ</t>
    </rPh>
    <rPh sb="19" eb="26">
      <t>ケイカクジッコウホジョキン</t>
    </rPh>
    <phoneticPr fontId="4"/>
  </si>
  <si>
    <t>令和７年度前橋市経営計画実行補助金について、下記のとおり請求します。</t>
    <phoneticPr fontId="4"/>
  </si>
  <si>
    <t>　　年　　月　　日付け前橋市指令（産）第　　　号により補助金の交付決定のあった令和７年度前橋市経営計画実行補助金の交付申請の内容を変更したいので、下記のとおり申請します。</t>
    <rPh sb="33" eb="34">
      <t>ケツ</t>
    </rPh>
    <phoneticPr fontId="4"/>
  </si>
  <si>
    <t>交　付　申　請　書　兼　誓　約　書</t>
    <rPh sb="4" eb="5">
      <t>サル</t>
    </rPh>
    <rPh sb="6" eb="7">
      <t>ショウ</t>
    </rPh>
    <rPh sb="8" eb="9">
      <t>ショ</t>
    </rPh>
    <rPh sb="10" eb="11">
      <t>ケン</t>
    </rPh>
    <rPh sb="12" eb="13">
      <t>チカイ</t>
    </rPh>
    <rPh sb="14" eb="15">
      <t>ヤク</t>
    </rPh>
    <rPh sb="16" eb="17">
      <t>ショ</t>
    </rPh>
    <phoneticPr fontId="4"/>
  </si>
  <si>
    <t>補助事業内容説明書
※令和６年度経営計画補助事業の利用無し</t>
    <rPh sb="11" eb="13">
      <t>レイワ</t>
    </rPh>
    <rPh sb="14" eb="16">
      <t>ネンド</t>
    </rPh>
    <rPh sb="16" eb="18">
      <t>ケイエイ</t>
    </rPh>
    <rPh sb="18" eb="20">
      <t>ケイカク</t>
    </rPh>
    <rPh sb="20" eb="22">
      <t>ホジョ</t>
    </rPh>
    <rPh sb="22" eb="24">
      <t>ジギョウ</t>
    </rPh>
    <rPh sb="25" eb="27">
      <t>リヨウ</t>
    </rPh>
    <rPh sb="27" eb="28">
      <t>ナ</t>
    </rPh>
    <phoneticPr fontId="4"/>
  </si>
  <si>
    <t>交付申請書兼誓約書</t>
    <rPh sb="0" eb="2">
      <t>コウフ</t>
    </rPh>
    <rPh sb="5" eb="6">
      <t>ケン</t>
    </rPh>
    <rPh sb="6" eb="9">
      <t>セイヤクショ</t>
    </rPh>
    <phoneticPr fontId="4"/>
  </si>
  <si>
    <t xml:space="preserve">(1)要項記載事項を承諾、遵守し、交付申請を行います。
(2)市税の収納状況等、法人（個人）情報について前橋市産業経済部産業政策課職員が閲覧、収集することに同意します。
(3)前橋市から本補助事業の遂行に関する報告及び実地調査に応じることを求められた場合、これに応じます。
(4)自己又は自己の団体の役員等は、暴力団（暴力団員による不当な行為の防止等に関する法律（平成３年法律第７７号）第２条第２号に規定する暴力団をいう。）、暴力団員（同条第６号に規定する暴力団員をいう。以下同じ。）又は暴力団員と社会的に非難されるべき関係を有している者（以下「暴力団等」という。）には該当しません。このことについて前橋市が官公署に照会を行い必要な情報を照会・取得することに同意します。
(5)本補助金における補助対象経費については、本補助金以外の申請を行いません。
(6)本補助金における補助事業終了後も３～５年の計画期間中、前橋商工会議所、前橋東部商工会または富士見商工会からの継続支援を受けます。
(7)補助事業は自らの責任において行い、前橋市に対して賠償請求等を行いません。
(8)申請事業に関連する各種法令について自ら確認し、これを遵守します。
</t>
    <rPh sb="17" eb="19">
      <t>コウフ</t>
    </rPh>
    <rPh sb="19" eb="21">
      <t>シンセイ</t>
    </rPh>
    <rPh sb="22" eb="23">
      <t>オコナ</t>
    </rPh>
    <rPh sb="38" eb="39">
      <t>トウ</t>
    </rPh>
    <rPh sb="40" eb="42">
      <t>ホウジン</t>
    </rPh>
    <rPh sb="43" eb="45">
      <t>コジン</t>
    </rPh>
    <rPh sb="46" eb="48">
      <t>ジョウホウ</t>
    </rPh>
    <rPh sb="52" eb="55">
      <t>マエバシシ</t>
    </rPh>
    <rPh sb="55" eb="59">
      <t>サンギョウケイザイ</t>
    </rPh>
    <rPh sb="59" eb="60">
      <t>ブ</t>
    </rPh>
    <rPh sb="65" eb="67">
      <t>ショクイン</t>
    </rPh>
    <rPh sb="68" eb="70">
      <t>エツラン</t>
    </rPh>
    <rPh sb="71" eb="73">
      <t>シュウシュウ</t>
    </rPh>
    <rPh sb="78" eb="80">
      <t>ドウイ</t>
    </rPh>
    <rPh sb="487" eb="489">
      <t>シンセイ</t>
    </rPh>
    <rPh sb="489" eb="491">
      <t>ジギョウ</t>
    </rPh>
    <rPh sb="492" eb="494">
      <t>カンレン</t>
    </rPh>
    <rPh sb="496" eb="498">
      <t>カクシュ</t>
    </rPh>
    <rPh sb="498" eb="500">
      <t>ホウレイ</t>
    </rPh>
    <rPh sb="504" eb="505">
      <t>ミズカ</t>
    </rPh>
    <rPh sb="506" eb="508">
      <t>カクニン</t>
    </rPh>
    <rPh sb="513" eb="515">
      <t>ジュンシュ</t>
    </rPh>
    <phoneticPr fontId="4"/>
  </si>
  <si>
    <t>令和　　年　　月　　日</t>
    <rPh sb="0" eb="2">
      <t>レイワ</t>
    </rPh>
    <rPh sb="4" eb="5">
      <t>ネン</t>
    </rPh>
    <rPh sb="7" eb="8">
      <t>ガツ</t>
    </rPh>
    <rPh sb="10" eb="11">
      <t>ニチ</t>
    </rPh>
    <phoneticPr fontId="4"/>
  </si>
  <si>
    <t>　事業成長・事業継続に課題を抱え、その解決に向け商工会議所・商工会の支援を受けて経営計画を策定しました。ついては、令和７年度前橋市経営計画実行補助金の交付を受けたいので、下記のとおり申請します。また、下記の誓約・同意事項のとおり誓約します。</t>
    <rPh sb="100" eb="102">
      <t>カキ</t>
    </rPh>
    <rPh sb="103" eb="105">
      <t>セイヤク</t>
    </rPh>
    <rPh sb="106" eb="108">
      <t>ドウイ</t>
    </rPh>
    <rPh sb="108" eb="110">
      <t>ジコウ</t>
    </rPh>
    <rPh sb="114" eb="116">
      <t>セイヤク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</si>
</sst>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DBNum3]ggge&quot;年&quot;m&quot;月&quot;d&quot;日&quot;\ "/>
    <numFmt numFmtId="177" formatCode="[DBNum3]&quot;&quot;#,###\ &quot;円&quot;"/>
    <numFmt numFmtId="178" formatCode="[DBNum3]&quot;&quot;#,###\ "/>
    <numFmt numFmtId="179" formatCode="[DBNum3]&quot;&quot;#,###"/>
    <numFmt numFmtId="180" formatCode="&quot;&quot;#,###\ &quot;円&quot;"/>
  </numFmts>
  <fonts count="23">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b/>
      <sz val="12"/>
      <color rgb="FFFF0000"/>
      <name val="ＭＳ 明朝"/>
      <family val="1"/>
      <charset val="128"/>
    </font>
    <font>
      <sz val="6"/>
      <name val="游ゴシック"/>
      <family val="2"/>
      <charset val="128"/>
      <scheme val="minor"/>
    </font>
    <font>
      <sz val="6"/>
      <name val="游ゴシック"/>
      <family val="3"/>
      <charset val="128"/>
    </font>
    <font>
      <sz val="12"/>
      <color theme="1"/>
      <name val="ＭＳ 明朝"/>
      <family val="1"/>
      <charset val="128"/>
    </font>
    <font>
      <sz val="12"/>
      <name val="ＭＳ 明朝"/>
      <family val="1"/>
      <charset val="128"/>
    </font>
    <font>
      <sz val="11"/>
      <color theme="1"/>
      <name val="ＭＳ 明朝"/>
      <family val="1"/>
      <charset val="128"/>
    </font>
    <font>
      <b/>
      <sz val="9"/>
      <color indexed="81"/>
      <name val="MS P ゴシック"/>
      <family val="3"/>
      <charset val="128"/>
    </font>
    <font>
      <sz val="10"/>
      <color theme="1"/>
      <name val="ＭＳ 明朝"/>
      <family val="1"/>
      <charset val="128"/>
    </font>
    <font>
      <sz val="12"/>
      <color theme="1"/>
      <name val="HG丸ｺﾞｼｯｸM-PRO"/>
      <family val="3"/>
      <charset val="128"/>
    </font>
    <font>
      <sz val="14"/>
      <color theme="1"/>
      <name val="ＭＳ 明朝"/>
      <family val="1"/>
      <charset val="128"/>
    </font>
    <font>
      <b/>
      <sz val="12"/>
      <color theme="0"/>
      <name val="ＭＳ 明朝"/>
      <family val="1"/>
      <charset val="128"/>
    </font>
    <font>
      <sz val="14"/>
      <name val="ＭＳ 明朝"/>
      <family val="1"/>
      <charset val="128"/>
    </font>
    <font>
      <sz val="8"/>
      <color theme="1"/>
      <name val="ＭＳ 明朝"/>
      <family val="1"/>
      <charset val="128"/>
    </font>
    <font>
      <sz val="12"/>
      <name val="游ゴシック"/>
      <family val="2"/>
      <charset val="128"/>
      <scheme val="minor"/>
    </font>
    <font>
      <sz val="11"/>
      <name val="游ゴシック"/>
      <family val="2"/>
      <charset val="128"/>
      <scheme val="minor"/>
    </font>
    <font>
      <b/>
      <sz val="12"/>
      <name val="ＭＳ 明朝"/>
      <family val="1"/>
      <charset val="128"/>
    </font>
    <font>
      <sz val="8"/>
      <name val="ＭＳ 明朝"/>
      <family val="1"/>
      <charset val="128"/>
    </font>
    <font>
      <sz val="10"/>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rgb="FF00B0F0"/>
        <bgColor indexed="64"/>
      </patternFill>
    </fill>
    <fill>
      <patternFill patternType="solid">
        <fgColor rgb="FF92D050"/>
        <bgColor indexed="64"/>
      </patternFill>
    </fill>
    <fill>
      <patternFill patternType="solid">
        <fgColor theme="0"/>
        <bgColor indexed="64"/>
      </patternFill>
    </fill>
    <fill>
      <patternFill patternType="solid">
        <fgColor theme="2" tint="-9.9978637043366805E-2"/>
        <bgColor indexed="64"/>
      </patternFill>
    </fill>
  </fills>
  <borders count="11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hair">
        <color indexed="64"/>
      </left>
      <right/>
      <top style="hair">
        <color indexed="64"/>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right style="thick">
        <color rgb="FFFF0000"/>
      </right>
      <top/>
      <bottom/>
      <diagonal/>
    </border>
    <border>
      <left/>
      <right/>
      <top style="medium">
        <color indexed="64"/>
      </top>
      <bottom style="thick">
        <color rgb="FFFF0000"/>
      </bottom>
      <diagonal/>
    </border>
    <border>
      <left/>
      <right style="thin">
        <color indexed="64"/>
      </right>
      <top style="thick">
        <color rgb="FFFF0000"/>
      </top>
      <bottom style="thick">
        <color rgb="FFFF0000"/>
      </bottom>
      <diagonal/>
    </border>
    <border>
      <left/>
      <right style="medium">
        <color indexed="64"/>
      </right>
      <top style="hair">
        <color indexed="64"/>
      </top>
      <bottom style="thick">
        <color rgb="FFFF0000"/>
      </bottom>
      <diagonal/>
    </border>
    <border>
      <left style="thick">
        <color rgb="FFFF0000"/>
      </left>
      <right/>
      <top/>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style="thick">
        <color rgb="FFFF0000"/>
      </bottom>
      <diagonal/>
    </border>
    <border>
      <left style="thin">
        <color theme="1"/>
      </left>
      <right style="thin">
        <color theme="1"/>
      </right>
      <top style="thin">
        <color theme="1"/>
      </top>
      <bottom style="thin">
        <color theme="1"/>
      </bottom>
      <diagonal/>
    </border>
    <border>
      <left style="hair">
        <color indexed="64"/>
      </left>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hair">
        <color indexed="64"/>
      </right>
      <top/>
      <bottom style="thin">
        <color indexed="64"/>
      </bottom>
      <diagonal/>
    </border>
    <border>
      <left/>
      <right style="medium">
        <color indexed="64"/>
      </right>
      <top style="thin">
        <color indexed="64"/>
      </top>
      <bottom style="medium">
        <color theme="1"/>
      </bottom>
      <diagonal/>
    </border>
    <border>
      <left/>
      <right/>
      <top style="thin">
        <color indexed="64"/>
      </top>
      <bottom style="medium">
        <color theme="1"/>
      </bottom>
      <diagonal/>
    </border>
    <border>
      <left/>
      <right style="thin">
        <color indexed="64"/>
      </right>
      <top style="thin">
        <color theme="1"/>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theme="1"/>
      </top>
      <bottom/>
      <diagonal/>
    </border>
    <border>
      <left style="thin">
        <color indexed="64"/>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style="thin">
        <color theme="1"/>
      </top>
      <bottom/>
      <diagonal/>
    </border>
    <border>
      <left/>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top style="hair">
        <color indexed="64"/>
      </top>
      <bottom style="thick">
        <color rgb="FFFF0000"/>
      </bottom>
      <diagonal/>
    </border>
    <border>
      <left/>
      <right style="thin">
        <color indexed="64"/>
      </right>
      <top style="hair">
        <color indexed="64"/>
      </top>
      <bottom style="thick">
        <color rgb="FFFF0000"/>
      </bottom>
      <diagonal/>
    </border>
    <border>
      <left/>
      <right/>
      <top style="thick">
        <color rgb="FFFF0000"/>
      </top>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08">
    <xf numFmtId="0" fontId="0" fillId="0" borderId="0" xfId="0">
      <alignment vertical="center"/>
    </xf>
    <xf numFmtId="0" fontId="3" fillId="0" borderId="0" xfId="2" applyFont="1">
      <alignment vertical="center"/>
    </xf>
    <xf numFmtId="0" fontId="6" fillId="0" borderId="0" xfId="2" applyFont="1">
      <alignment vertical="center"/>
    </xf>
    <xf numFmtId="0" fontId="6" fillId="0" borderId="0" xfId="2" applyFont="1" applyFill="1">
      <alignment vertical="center"/>
    </xf>
    <xf numFmtId="0" fontId="7" fillId="0" borderId="0" xfId="2" applyFont="1" applyFill="1">
      <alignment vertical="center"/>
    </xf>
    <xf numFmtId="0" fontId="7"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9" xfId="2" applyFont="1" applyFill="1" applyBorder="1" applyAlignment="1">
      <alignment horizontal="right" vertical="center"/>
    </xf>
    <xf numFmtId="0" fontId="6" fillId="0" borderId="0" xfId="2" applyFont="1" applyFill="1" applyBorder="1">
      <alignment vertical="center"/>
    </xf>
    <xf numFmtId="0" fontId="6" fillId="0" borderId="15" xfId="2" applyFont="1" applyBorder="1" applyAlignment="1">
      <alignment horizontal="center" vertical="center"/>
    </xf>
    <xf numFmtId="0" fontId="6" fillId="0" borderId="16" xfId="2" applyFont="1" applyFill="1" applyBorder="1" applyAlignment="1">
      <alignment vertical="center"/>
    </xf>
    <xf numFmtId="0" fontId="6" fillId="0" borderId="31" xfId="2" applyFont="1" applyBorder="1" applyAlignment="1">
      <alignment horizontal="left" vertical="center"/>
    </xf>
    <xf numFmtId="0" fontId="6" fillId="0" borderId="31" xfId="2" applyFont="1" applyBorder="1">
      <alignment vertical="center"/>
    </xf>
    <xf numFmtId="0" fontId="6" fillId="0" borderId="36" xfId="2" applyFont="1" applyBorder="1" applyAlignment="1">
      <alignment vertical="center"/>
    </xf>
    <xf numFmtId="0" fontId="6" fillId="0" borderId="19" xfId="2" applyFont="1" applyBorder="1" applyAlignment="1">
      <alignment vertical="center"/>
    </xf>
    <xf numFmtId="0" fontId="6" fillId="0" borderId="0" xfId="2" applyFont="1" applyAlignment="1">
      <alignment vertical="center"/>
    </xf>
    <xf numFmtId="0" fontId="6" fillId="0" borderId="12" xfId="2" applyFont="1" applyBorder="1" applyAlignment="1">
      <alignment horizontal="center" vertical="center"/>
    </xf>
    <xf numFmtId="0" fontId="6" fillId="0" borderId="0" xfId="0" applyFont="1">
      <alignment vertical="center"/>
    </xf>
    <xf numFmtId="0" fontId="10" fillId="0" borderId="0" xfId="0" applyFont="1">
      <alignment vertical="center"/>
    </xf>
    <xf numFmtId="0" fontId="10" fillId="0" borderId="0" xfId="0" applyFont="1" applyAlignment="1"/>
    <xf numFmtId="0" fontId="6" fillId="0" borderId="47" xfId="2" applyFont="1" applyBorder="1" applyAlignment="1">
      <alignment horizontal="center" vertical="center"/>
    </xf>
    <xf numFmtId="0" fontId="6" fillId="0" borderId="48" xfId="2" applyFont="1" applyBorder="1" applyAlignment="1">
      <alignment horizontal="center" vertical="center"/>
    </xf>
    <xf numFmtId="0" fontId="6" fillId="0" borderId="45" xfId="2" applyFont="1" applyBorder="1" applyAlignment="1">
      <alignment horizontal="center" vertical="center"/>
    </xf>
    <xf numFmtId="0" fontId="6" fillId="0" borderId="19" xfId="2" applyFont="1" applyBorder="1" applyAlignment="1">
      <alignment horizontal="left" vertical="center"/>
    </xf>
    <xf numFmtId="0" fontId="6" fillId="0" borderId="28" xfId="2" applyFont="1" applyBorder="1" applyAlignment="1">
      <alignment horizontal="left" vertical="center"/>
    </xf>
    <xf numFmtId="0" fontId="6" fillId="0" borderId="0" xfId="2" applyFont="1" applyBorder="1">
      <alignment vertical="center"/>
    </xf>
    <xf numFmtId="0" fontId="6" fillId="0" borderId="22" xfId="2" applyFont="1" applyFill="1" applyBorder="1" applyAlignment="1">
      <alignment horizontal="center" vertical="center"/>
    </xf>
    <xf numFmtId="0" fontId="6" fillId="0" borderId="2" xfId="2" applyFont="1" applyBorder="1" applyAlignment="1">
      <alignment horizontal="left" vertical="center"/>
    </xf>
    <xf numFmtId="0" fontId="7" fillId="0" borderId="23"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18" xfId="0" applyFont="1" applyFill="1" applyBorder="1" applyAlignment="1">
      <alignment vertical="center"/>
    </xf>
    <xf numFmtId="0" fontId="11" fillId="0" borderId="0" xfId="2" applyFont="1">
      <alignment vertical="center"/>
    </xf>
    <xf numFmtId="0" fontId="13" fillId="0" borderId="0" xfId="0" applyFont="1" applyFill="1" applyAlignment="1">
      <alignment horizontal="center" vertical="center" wrapText="1"/>
    </xf>
    <xf numFmtId="0" fontId="6" fillId="0" borderId="0" xfId="0" applyFont="1" applyFill="1">
      <alignment vertical="center"/>
    </xf>
    <xf numFmtId="0" fontId="6" fillId="0" borderId="0" xfId="0" applyFont="1" applyBorder="1">
      <alignment vertical="center"/>
    </xf>
    <xf numFmtId="0" fontId="6" fillId="0" borderId="0" xfId="0" applyFont="1" applyAlignment="1">
      <alignment horizontal="center" vertical="center" wrapText="1"/>
    </xf>
    <xf numFmtId="0" fontId="6" fillId="0" borderId="0" xfId="0" applyFont="1" applyFill="1" applyBorder="1" applyAlignment="1">
      <alignment vertical="center"/>
    </xf>
    <xf numFmtId="177" fontId="6" fillId="0" borderId="0" xfId="0" applyNumberFormat="1" applyFont="1" applyFill="1" applyBorder="1" applyAlignment="1">
      <alignment vertical="center"/>
    </xf>
    <xf numFmtId="176" fontId="12" fillId="0" borderId="0" xfId="2" applyNumberFormat="1" applyFont="1" applyAlignment="1">
      <alignment vertical="center"/>
    </xf>
    <xf numFmtId="0" fontId="6" fillId="0" borderId="62" xfId="2" applyFont="1" applyBorder="1" applyAlignment="1">
      <alignment horizontal="left" vertical="center"/>
    </xf>
    <xf numFmtId="0" fontId="6" fillId="0" borderId="67" xfId="2" applyFont="1" applyBorder="1" applyAlignment="1">
      <alignment horizontal="left" vertical="center"/>
    </xf>
    <xf numFmtId="0" fontId="6" fillId="0" borderId="65" xfId="2" applyFont="1" applyBorder="1" applyAlignment="1">
      <alignment horizontal="left" vertical="center"/>
    </xf>
    <xf numFmtId="0" fontId="6" fillId="0" borderId="68" xfId="2" applyFont="1" applyFill="1" applyBorder="1">
      <alignment vertical="center"/>
    </xf>
    <xf numFmtId="0" fontId="6" fillId="0" borderId="0" xfId="0" applyFont="1" applyAlignment="1">
      <alignment vertical="center"/>
    </xf>
    <xf numFmtId="0" fontId="6" fillId="0" borderId="0" xfId="0" applyFont="1" applyFill="1" applyBorder="1">
      <alignment vertical="center"/>
    </xf>
    <xf numFmtId="0" fontId="6" fillId="0" borderId="0" xfId="0" applyFont="1" applyAlignment="1">
      <alignment horizontal="left" vertical="top"/>
    </xf>
    <xf numFmtId="179" fontId="6" fillId="0" borderId="23" xfId="3" applyNumberFormat="1" applyFont="1" applyBorder="1" applyAlignment="1">
      <alignment vertical="center"/>
    </xf>
    <xf numFmtId="179" fontId="6" fillId="0" borderId="27" xfId="3" applyNumberFormat="1" applyFont="1" applyBorder="1" applyAlignment="1">
      <alignment vertical="center"/>
    </xf>
    <xf numFmtId="179" fontId="6" fillId="0" borderId="18" xfId="3" applyNumberFormat="1" applyFont="1" applyBorder="1" applyAlignment="1">
      <alignment vertical="center"/>
    </xf>
    <xf numFmtId="179" fontId="6" fillId="0" borderId="71" xfId="2" applyNumberFormat="1" applyFont="1" applyBorder="1">
      <alignment vertical="center"/>
    </xf>
    <xf numFmtId="179" fontId="6" fillId="0" borderId="3" xfId="2" applyNumberFormat="1" applyFont="1" applyBorder="1">
      <alignment vertical="center"/>
    </xf>
    <xf numFmtId="0" fontId="6" fillId="6" borderId="0" xfId="0" applyFont="1" applyFill="1" applyAlignment="1">
      <alignment vertical="center" wrapText="1"/>
    </xf>
    <xf numFmtId="0" fontId="6" fillId="6" borderId="0" xfId="0" applyFont="1" applyFill="1" applyBorder="1" applyAlignment="1">
      <alignment horizontal="center" vertical="center" wrapText="1"/>
    </xf>
    <xf numFmtId="176" fontId="6" fillId="6" borderId="0" xfId="0" applyNumberFormat="1" applyFont="1" applyFill="1" applyBorder="1" applyAlignment="1">
      <alignment horizontal="center" vertical="center" shrinkToFit="1"/>
    </xf>
    <xf numFmtId="0" fontId="15" fillId="6" borderId="0" xfId="0" applyFont="1" applyFill="1" applyBorder="1" applyAlignment="1">
      <alignment horizontal="center" vertical="center" shrinkToFit="1"/>
    </xf>
    <xf numFmtId="0" fontId="6" fillId="6" borderId="0" xfId="0" applyFont="1" applyFill="1">
      <alignment vertical="center"/>
    </xf>
    <xf numFmtId="0" fontId="14" fillId="0" borderId="0" xfId="0" applyFont="1" applyFill="1" applyAlignment="1">
      <alignment vertical="center" shrinkToFit="1"/>
    </xf>
    <xf numFmtId="176" fontId="6" fillId="0" borderId="0" xfId="0" applyNumberFormat="1" applyFont="1" applyBorder="1" applyAlignment="1">
      <alignment vertical="center"/>
    </xf>
    <xf numFmtId="0" fontId="6" fillId="0" borderId="49" xfId="0" applyFont="1" applyBorder="1" applyAlignment="1">
      <alignment vertical="center"/>
    </xf>
    <xf numFmtId="0" fontId="6" fillId="0" borderId="16" xfId="2" applyFont="1" applyFill="1" applyBorder="1" applyAlignment="1">
      <alignment horizontal="center" vertical="center"/>
    </xf>
    <xf numFmtId="0" fontId="7" fillId="3" borderId="3" xfId="2" applyFont="1" applyFill="1" applyBorder="1" applyAlignment="1">
      <alignment horizontal="center" vertical="center"/>
    </xf>
    <xf numFmtId="0" fontId="16" fillId="6" borderId="0" xfId="0" applyFont="1" applyFill="1">
      <alignment vertical="center"/>
    </xf>
    <xf numFmtId="0" fontId="17" fillId="6" borderId="0" xfId="0" applyFont="1" applyFill="1">
      <alignment vertical="center"/>
    </xf>
    <xf numFmtId="0" fontId="18" fillId="6" borderId="0" xfId="0" applyFont="1" applyFill="1" applyAlignment="1">
      <alignment horizontal="center" vertical="center" wrapText="1"/>
    </xf>
    <xf numFmtId="0" fontId="7" fillId="6" borderId="0" xfId="0" applyFont="1" applyFill="1">
      <alignment vertical="center"/>
    </xf>
    <xf numFmtId="0" fontId="7" fillId="6" borderId="0" xfId="0" applyFont="1" applyFill="1" applyBorder="1">
      <alignment vertical="center"/>
    </xf>
    <xf numFmtId="0" fontId="7" fillId="6" borderId="0" xfId="0" applyFont="1" applyFill="1" applyBorder="1" applyAlignment="1">
      <alignment vertical="center" wrapText="1"/>
    </xf>
    <xf numFmtId="176" fontId="7" fillId="6" borderId="0" xfId="0" applyNumberFormat="1" applyFont="1" applyFill="1" applyBorder="1" applyAlignment="1">
      <alignment vertical="center"/>
    </xf>
    <xf numFmtId="0" fontId="7" fillId="6" borderId="0" xfId="0" applyFont="1" applyFill="1" applyBorder="1" applyAlignment="1">
      <alignment vertical="center"/>
    </xf>
    <xf numFmtId="0" fontId="7" fillId="6" borderId="0" xfId="0" applyFont="1" applyFill="1" applyAlignment="1">
      <alignment horizontal="left" vertical="top"/>
    </xf>
    <xf numFmtId="178" fontId="6" fillId="0" borderId="97" xfId="2" applyNumberFormat="1" applyFont="1" applyFill="1" applyBorder="1" applyAlignment="1">
      <alignment horizontal="right" vertical="center"/>
    </xf>
    <xf numFmtId="178" fontId="6" fillId="0" borderId="27" xfId="2" applyNumberFormat="1" applyFont="1" applyFill="1" applyBorder="1" applyAlignment="1">
      <alignment horizontal="right" vertical="center"/>
    </xf>
    <xf numFmtId="0" fontId="7" fillId="3" borderId="3" xfId="2" applyFont="1" applyFill="1" applyBorder="1" applyAlignment="1">
      <alignment horizontal="center" vertical="center"/>
    </xf>
    <xf numFmtId="0" fontId="10" fillId="0" borderId="0" xfId="0" applyFont="1" applyBorder="1">
      <alignment vertical="center"/>
    </xf>
    <xf numFmtId="0" fontId="6" fillId="0" borderId="2" xfId="3" applyNumberFormat="1" applyFont="1" applyBorder="1" applyAlignment="1">
      <alignment vertical="center"/>
    </xf>
    <xf numFmtId="0" fontId="6" fillId="0" borderId="26" xfId="2" applyFont="1" applyFill="1" applyBorder="1" applyAlignment="1">
      <alignment horizontal="center" vertical="center"/>
    </xf>
    <xf numFmtId="0" fontId="6" fillId="0" borderId="50" xfId="2" applyFont="1" applyFill="1" applyBorder="1" applyAlignment="1">
      <alignment horizontal="center" vertical="center"/>
    </xf>
    <xf numFmtId="0" fontId="15" fillId="0" borderId="0" xfId="2" applyFont="1">
      <alignment vertical="center"/>
    </xf>
    <xf numFmtId="0" fontId="19" fillId="0" borderId="0" xfId="2" applyFont="1" applyFill="1">
      <alignment vertical="center"/>
    </xf>
    <xf numFmtId="0" fontId="15" fillId="0" borderId="0" xfId="2" applyFont="1" applyBorder="1">
      <alignment vertical="center"/>
    </xf>
    <xf numFmtId="0" fontId="15" fillId="0" borderId="64" xfId="2" applyFont="1" applyBorder="1">
      <alignment vertical="center"/>
    </xf>
    <xf numFmtId="0" fontId="6" fillId="0" borderId="0" xfId="0" applyFont="1" applyAlignment="1">
      <alignment horizontal="right" vertical="center"/>
    </xf>
    <xf numFmtId="38" fontId="6" fillId="6" borderId="0" xfId="1" applyFont="1" applyFill="1" applyAlignment="1">
      <alignment vertical="center" wrapText="1"/>
    </xf>
    <xf numFmtId="38" fontId="6" fillId="0" borderId="0" xfId="1" applyFont="1">
      <alignment vertical="center"/>
    </xf>
    <xf numFmtId="0" fontId="6" fillId="0" borderId="47" xfId="0" applyFont="1" applyFill="1" applyBorder="1" applyAlignment="1">
      <alignment horizontal="left" vertical="center" shrinkToFit="1"/>
    </xf>
    <xf numFmtId="0" fontId="6" fillId="0" borderId="0" xfId="0" applyFont="1" applyFill="1" applyBorder="1" applyAlignment="1">
      <alignment horizontal="center" vertical="center" shrinkToFit="1"/>
    </xf>
    <xf numFmtId="38" fontId="6" fillId="6" borderId="0" xfId="1" applyFont="1" applyFill="1" applyBorder="1" applyAlignment="1">
      <alignment vertical="center" wrapText="1"/>
    </xf>
    <xf numFmtId="38" fontId="6" fillId="0" borderId="0" xfId="1" applyFont="1" applyBorder="1">
      <alignment vertical="center"/>
    </xf>
    <xf numFmtId="38" fontId="6" fillId="0" borderId="0" xfId="1" applyFont="1" applyFill="1" applyBorder="1" applyAlignment="1">
      <alignment horizontal="center" vertical="center" wrapTex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38" fontId="6" fillId="0" borderId="0" xfId="1" applyFont="1" applyFill="1" applyBorder="1">
      <alignment vertical="center"/>
    </xf>
    <xf numFmtId="0" fontId="6" fillId="0" borderId="5" xfId="0" applyFont="1" applyFill="1" applyBorder="1" applyAlignment="1">
      <alignment horizontal="center" vertical="center" wrapText="1"/>
    </xf>
    <xf numFmtId="0" fontId="6" fillId="0" borderId="99" xfId="0" applyFont="1" applyFill="1" applyBorder="1" applyAlignment="1">
      <alignment horizontal="center" vertical="center" wrapText="1"/>
    </xf>
    <xf numFmtId="38" fontId="6" fillId="0" borderId="7" xfId="1" applyFont="1" applyFill="1" applyBorder="1" applyAlignment="1">
      <alignment horizontal="center" vertical="center" wrapText="1"/>
    </xf>
    <xf numFmtId="0" fontId="6" fillId="0" borderId="15" xfId="0" applyFont="1" applyFill="1" applyBorder="1" applyAlignment="1">
      <alignment horizontal="center" vertical="center"/>
    </xf>
    <xf numFmtId="0" fontId="6" fillId="0" borderId="15" xfId="0" applyFont="1" applyFill="1" applyBorder="1" applyAlignment="1">
      <alignment horizontal="center" vertical="center" shrinkToFit="1"/>
    </xf>
    <xf numFmtId="38" fontId="6" fillId="0" borderId="22" xfId="1" applyFont="1" applyFill="1" applyBorder="1" applyAlignment="1">
      <alignment horizontal="right" vertical="center" shrinkToFit="1"/>
    </xf>
    <xf numFmtId="0" fontId="6" fillId="0" borderId="8" xfId="0" applyFont="1" applyFill="1" applyBorder="1" applyAlignment="1">
      <alignment horizontal="center" vertical="center"/>
    </xf>
    <xf numFmtId="0" fontId="6" fillId="0" borderId="100" xfId="0" applyFont="1" applyFill="1" applyBorder="1" applyAlignment="1">
      <alignment horizontal="left" vertical="center" shrinkToFit="1"/>
    </xf>
    <xf numFmtId="38" fontId="6" fillId="0" borderId="101" xfId="1" applyFont="1" applyFill="1" applyBorder="1" applyAlignment="1">
      <alignment horizontal="right" vertical="center" shrinkToFit="1"/>
    </xf>
    <xf numFmtId="0" fontId="6" fillId="0" borderId="107" xfId="0" applyFont="1" applyBorder="1" applyAlignment="1">
      <alignment horizontal="center" vertical="center"/>
    </xf>
    <xf numFmtId="0" fontId="6" fillId="0" borderId="107" xfId="0" applyFont="1" applyBorder="1">
      <alignment vertical="center"/>
    </xf>
    <xf numFmtId="0" fontId="6" fillId="0" borderId="106" xfId="0" applyFont="1" applyBorder="1">
      <alignment vertical="center"/>
    </xf>
    <xf numFmtId="0" fontId="6" fillId="0" borderId="108" xfId="0" applyFont="1" applyBorder="1">
      <alignment vertical="center"/>
    </xf>
    <xf numFmtId="0" fontId="6" fillId="0" borderId="109" xfId="0" applyFont="1" applyBorder="1">
      <alignment vertical="center"/>
    </xf>
    <xf numFmtId="0" fontId="20" fillId="0" borderId="0" xfId="0" applyFont="1">
      <alignment vertical="center"/>
    </xf>
    <xf numFmtId="0" fontId="20" fillId="0" borderId="0" xfId="0" applyFont="1" applyFill="1">
      <alignment vertical="center"/>
    </xf>
    <xf numFmtId="0" fontId="0" fillId="6" borderId="0" xfId="0" applyFill="1">
      <alignment vertical="center"/>
    </xf>
    <xf numFmtId="0" fontId="20" fillId="6" borderId="0" xfId="0" applyFont="1" applyFill="1">
      <alignment vertical="center"/>
    </xf>
    <xf numFmtId="0" fontId="0" fillId="6" borderId="47" xfId="0" applyFill="1" applyBorder="1" applyAlignment="1">
      <alignment horizontal="center" vertical="center"/>
    </xf>
    <xf numFmtId="0" fontId="0" fillId="6" borderId="47" xfId="0" applyFill="1" applyBorder="1">
      <alignment vertical="center"/>
    </xf>
    <xf numFmtId="0" fontId="0" fillId="6" borderId="47" xfId="0" applyFill="1" applyBorder="1" applyAlignment="1">
      <alignment horizontal="center" vertical="center" wrapText="1"/>
    </xf>
    <xf numFmtId="0" fontId="21" fillId="6" borderId="47" xfId="0" applyFont="1" applyFill="1" applyBorder="1">
      <alignment vertical="center"/>
    </xf>
    <xf numFmtId="0" fontId="22" fillId="6" borderId="47" xfId="0" applyFont="1" applyFill="1" applyBorder="1">
      <alignment vertical="center"/>
    </xf>
    <xf numFmtId="0" fontId="22" fillId="6" borderId="47" xfId="0" applyFont="1" applyFill="1" applyBorder="1" applyAlignment="1">
      <alignment vertical="center" wrapText="1"/>
    </xf>
    <xf numFmtId="0" fontId="0" fillId="7" borderId="47" xfId="0" applyFill="1" applyBorder="1" applyAlignment="1">
      <alignment horizontal="center" vertical="center"/>
    </xf>
    <xf numFmtId="0" fontId="6" fillId="0" borderId="112" xfId="2" applyFont="1" applyBorder="1">
      <alignment vertical="center"/>
    </xf>
    <xf numFmtId="0" fontId="0" fillId="0" borderId="0" xfId="0" applyAlignment="1">
      <alignment horizontal="left" vertical="center"/>
    </xf>
    <xf numFmtId="0" fontId="7" fillId="6" borderId="0" xfId="0" applyFont="1" applyFill="1" applyAlignment="1">
      <alignment horizontal="left" vertical="center"/>
    </xf>
    <xf numFmtId="0" fontId="7" fillId="6" borderId="0" xfId="0" applyFont="1" applyFill="1" applyAlignment="1">
      <alignment horizontal="right" vertical="center"/>
    </xf>
    <xf numFmtId="0" fontId="6" fillId="6" borderId="47" xfId="0" applyFont="1" applyFill="1" applyBorder="1" applyAlignment="1">
      <alignment horizontal="center" vertical="center" shrinkToFit="1"/>
    </xf>
    <xf numFmtId="176" fontId="6" fillId="6" borderId="13" xfId="0" applyNumberFormat="1" applyFont="1" applyFill="1" applyBorder="1" applyAlignment="1">
      <alignment vertical="center" shrinkToFit="1"/>
    </xf>
    <xf numFmtId="176" fontId="8" fillId="6" borderId="48" xfId="0" applyNumberFormat="1" applyFont="1" applyFill="1" applyBorder="1" applyAlignment="1">
      <alignment vertical="center" shrinkToFit="1"/>
    </xf>
    <xf numFmtId="177" fontId="6" fillId="6" borderId="105" xfId="0" applyNumberFormat="1" applyFont="1" applyFill="1" applyBorder="1" applyAlignment="1">
      <alignment vertical="center"/>
    </xf>
    <xf numFmtId="177" fontId="6" fillId="6" borderId="103" xfId="0" applyNumberFormat="1" applyFont="1" applyFill="1" applyBorder="1" applyAlignment="1">
      <alignment vertical="center"/>
    </xf>
    <xf numFmtId="0" fontId="6" fillId="6" borderId="74" xfId="0" applyFont="1" applyFill="1" applyBorder="1" applyAlignment="1">
      <alignment vertical="center"/>
    </xf>
    <xf numFmtId="0" fontId="6" fillId="6" borderId="76" xfId="0" applyFont="1" applyFill="1" applyBorder="1" applyAlignment="1">
      <alignment vertical="center"/>
    </xf>
    <xf numFmtId="178" fontId="6" fillId="6" borderId="75" xfId="0" applyNumberFormat="1" applyFont="1" applyFill="1" applyBorder="1" applyAlignment="1">
      <alignment horizontal="right" vertical="center"/>
    </xf>
    <xf numFmtId="0" fontId="6" fillId="6" borderId="75" xfId="0" applyFont="1" applyFill="1" applyBorder="1" applyAlignment="1">
      <alignment horizontal="center" vertical="center" shrinkToFit="1"/>
    </xf>
    <xf numFmtId="0" fontId="8" fillId="6" borderId="75" xfId="0" applyFont="1" applyFill="1" applyBorder="1" applyAlignment="1">
      <alignment horizontal="center" vertical="center" shrinkToFit="1"/>
    </xf>
    <xf numFmtId="0" fontId="8" fillId="6" borderId="86" xfId="0" applyFont="1" applyFill="1" applyBorder="1" applyAlignment="1">
      <alignment horizontal="center" vertical="center" shrinkToFit="1"/>
    </xf>
    <xf numFmtId="176" fontId="6" fillId="6" borderId="10" xfId="0" applyNumberFormat="1" applyFont="1" applyFill="1" applyBorder="1" applyAlignment="1">
      <alignment vertical="center" shrinkToFit="1"/>
    </xf>
    <xf numFmtId="176" fontId="6" fillId="6" borderId="45" xfId="0" applyNumberFormat="1" applyFont="1" applyFill="1" applyBorder="1" applyAlignment="1">
      <alignment vertical="center"/>
    </xf>
    <xf numFmtId="0" fontId="6" fillId="6" borderId="59" xfId="0" applyFont="1" applyFill="1" applyBorder="1" applyAlignment="1">
      <alignment horizontal="center" vertical="center" wrapText="1"/>
    </xf>
    <xf numFmtId="0" fontId="6" fillId="6" borderId="60" xfId="0" applyFont="1" applyFill="1" applyBorder="1" applyAlignment="1">
      <alignment horizontal="center" vertical="center" wrapText="1"/>
    </xf>
    <xf numFmtId="178" fontId="6" fillId="0" borderId="97" xfId="2" applyNumberFormat="1" applyFont="1" applyFill="1" applyBorder="1" applyAlignment="1">
      <alignment horizontal="right" vertical="center"/>
    </xf>
    <xf numFmtId="178" fontId="6" fillId="0" borderId="27" xfId="2" applyNumberFormat="1" applyFont="1" applyFill="1" applyBorder="1" applyAlignment="1">
      <alignment horizontal="right" vertical="center"/>
    </xf>
    <xf numFmtId="178" fontId="6" fillId="0" borderId="97" xfId="2" applyNumberFormat="1" applyFont="1" applyFill="1" applyBorder="1" applyAlignment="1">
      <alignment horizontal="center" vertical="center"/>
    </xf>
    <xf numFmtId="178" fontId="6" fillId="0" borderId="27" xfId="2" applyNumberFormat="1" applyFont="1" applyFill="1" applyBorder="1" applyAlignment="1">
      <alignment horizontal="center" vertical="center"/>
    </xf>
    <xf numFmtId="0" fontId="6" fillId="3" borderId="26" xfId="2" applyFont="1" applyFill="1" applyBorder="1" applyAlignment="1">
      <alignment horizontal="center" vertical="center"/>
    </xf>
    <xf numFmtId="0" fontId="6" fillId="3" borderId="50" xfId="2" applyFont="1" applyFill="1" applyBorder="1" applyAlignment="1">
      <alignment horizontal="center" vertical="center"/>
    </xf>
    <xf numFmtId="0" fontId="6" fillId="3" borderId="20"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21" xfId="2" applyFont="1" applyFill="1" applyBorder="1" applyAlignment="1">
      <alignment horizontal="center" vertical="center"/>
    </xf>
    <xf numFmtId="0" fontId="6" fillId="3" borderId="25" xfId="2" applyFont="1" applyFill="1" applyBorder="1" applyAlignment="1">
      <alignment horizontal="center" vertical="center"/>
    </xf>
    <xf numFmtId="0" fontId="6" fillId="3" borderId="33" xfId="2" applyFont="1" applyFill="1" applyBorder="1" applyAlignment="1">
      <alignment horizontal="center" vertical="center"/>
    </xf>
    <xf numFmtId="0" fontId="6" fillId="3" borderId="26" xfId="2" applyNumberFormat="1" applyFont="1" applyFill="1" applyBorder="1" applyAlignment="1">
      <alignment horizontal="center" vertical="center"/>
    </xf>
    <xf numFmtId="0" fontId="6" fillId="3" borderId="50" xfId="2" applyNumberFormat="1" applyFont="1" applyFill="1" applyBorder="1" applyAlignment="1">
      <alignment horizontal="center" vertical="center"/>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6" fillId="0" borderId="26" xfId="2" applyFont="1" applyFill="1" applyBorder="1" applyAlignment="1">
      <alignment horizontal="center" vertical="center"/>
    </xf>
    <xf numFmtId="0" fontId="6" fillId="0" borderId="50" xfId="2" applyFont="1" applyFill="1" applyBorder="1" applyAlignment="1">
      <alignment horizontal="center" vertical="center"/>
    </xf>
    <xf numFmtId="179" fontId="6" fillId="0" borderId="97" xfId="3" applyNumberFormat="1" applyFont="1" applyBorder="1" applyAlignment="1">
      <alignment horizontal="right" vertical="center"/>
    </xf>
    <xf numFmtId="179" fontId="6" fillId="0" borderId="27" xfId="3" applyNumberFormat="1" applyFont="1" applyBorder="1" applyAlignment="1">
      <alignment horizontal="right" vertical="center"/>
    </xf>
    <xf numFmtId="0" fontId="6" fillId="3" borderId="110" xfId="2" applyFont="1" applyFill="1" applyBorder="1" applyAlignment="1">
      <alignment horizontal="center" vertical="center" wrapText="1"/>
    </xf>
    <xf numFmtId="0" fontId="6" fillId="3" borderId="111" xfId="2" applyFont="1" applyFill="1" applyBorder="1" applyAlignment="1">
      <alignment horizontal="center" vertical="center" wrapText="1"/>
    </xf>
    <xf numFmtId="0" fontId="7" fillId="3" borderId="1" xfId="2" applyFont="1" applyFill="1" applyBorder="1" applyAlignment="1">
      <alignment horizontal="center" vertical="center"/>
    </xf>
    <xf numFmtId="0" fontId="7" fillId="3" borderId="3" xfId="2" applyFont="1" applyFill="1" applyBorder="1" applyAlignment="1">
      <alignment horizontal="center" vertical="center"/>
    </xf>
    <xf numFmtId="176" fontId="7" fillId="0" borderId="4" xfId="2" applyNumberFormat="1" applyFont="1" applyFill="1" applyBorder="1" applyAlignment="1">
      <alignment horizontal="left" vertical="top" wrapText="1"/>
    </xf>
    <xf numFmtId="176" fontId="7" fillId="0" borderId="2" xfId="2" applyNumberFormat="1" applyFont="1" applyFill="1" applyBorder="1" applyAlignment="1">
      <alignment horizontal="left" vertical="top" wrapText="1"/>
    </xf>
    <xf numFmtId="38" fontId="7" fillId="0" borderId="0" xfId="3" applyFont="1" applyFill="1" applyBorder="1" applyAlignment="1">
      <alignment horizontal="left" vertical="center"/>
    </xf>
    <xf numFmtId="38" fontId="7" fillId="0" borderId="31" xfId="3" applyFont="1" applyFill="1" applyBorder="1" applyAlignment="1">
      <alignment horizontal="left" vertical="center"/>
    </xf>
    <xf numFmtId="38" fontId="7" fillId="0" borderId="27" xfId="3" applyFont="1" applyFill="1" applyBorder="1" applyAlignment="1">
      <alignment horizontal="left" vertical="center"/>
    </xf>
    <xf numFmtId="38" fontId="7" fillId="0" borderId="28" xfId="3" applyFont="1" applyFill="1" applyBorder="1" applyAlignment="1">
      <alignment horizontal="left" vertical="center"/>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6" fillId="3" borderId="44"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66" xfId="2" applyFont="1" applyFill="1" applyBorder="1" applyAlignment="1">
      <alignment horizontal="center" vertical="center" wrapText="1"/>
    </xf>
    <xf numFmtId="49" fontId="7" fillId="0" borderId="18" xfId="3" applyNumberFormat="1" applyFont="1" applyFill="1" applyBorder="1" applyAlignment="1">
      <alignment horizontal="left" vertical="center"/>
    </xf>
    <xf numFmtId="49" fontId="7" fillId="0" borderId="19" xfId="3" applyNumberFormat="1" applyFont="1" applyFill="1" applyBorder="1" applyAlignment="1">
      <alignment horizontal="left" vertical="center"/>
    </xf>
    <xf numFmtId="0" fontId="7" fillId="0" borderId="54"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58" xfId="0" applyFont="1" applyFill="1" applyBorder="1" applyAlignment="1">
      <alignment horizontal="center" vertical="center"/>
    </xf>
    <xf numFmtId="0" fontId="6" fillId="4" borderId="1" xfId="2" applyFont="1" applyFill="1" applyBorder="1" applyAlignment="1">
      <alignment horizontal="center" vertical="center" wrapText="1"/>
    </xf>
    <xf numFmtId="0" fontId="6" fillId="4" borderId="3" xfId="2" applyFont="1" applyFill="1" applyBorder="1" applyAlignment="1">
      <alignment horizontal="center" vertical="center" wrapText="1"/>
    </xf>
    <xf numFmtId="0" fontId="6" fillId="4" borderId="2" xfId="2" applyFont="1" applyFill="1" applyBorder="1" applyAlignment="1">
      <alignment horizontal="center" vertical="center" wrapText="1"/>
    </xf>
    <xf numFmtId="0" fontId="7" fillId="3" borderId="20"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1" xfId="0" applyFont="1" applyFill="1" applyBorder="1" applyAlignment="1">
      <alignment horizontal="center" vertical="center"/>
    </xf>
    <xf numFmtId="0" fontId="7" fillId="0" borderId="55"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38" fontId="7" fillId="0" borderId="23" xfId="3" applyFont="1" applyFill="1" applyBorder="1" applyAlignment="1">
      <alignment horizontal="left" vertical="center"/>
    </xf>
    <xf numFmtId="38" fontId="7" fillId="0" borderId="24" xfId="3" applyFont="1" applyFill="1" applyBorder="1" applyAlignment="1">
      <alignment horizontal="left" vertical="center"/>
    </xf>
    <xf numFmtId="38" fontId="7" fillId="0" borderId="39" xfId="3" applyFont="1" applyFill="1" applyBorder="1" applyAlignment="1">
      <alignment horizontal="left" vertical="center"/>
    </xf>
    <xf numFmtId="38" fontId="7" fillId="0" borderId="32" xfId="3" applyFont="1" applyFill="1" applyBorder="1" applyAlignment="1">
      <alignment horizontal="left" vertical="center"/>
    </xf>
    <xf numFmtId="176" fontId="7" fillId="0" borderId="4" xfId="2" applyNumberFormat="1" applyFont="1" applyFill="1" applyBorder="1" applyAlignment="1">
      <alignment horizontal="center" vertical="center"/>
    </xf>
    <xf numFmtId="176" fontId="7" fillId="0" borderId="2" xfId="2" applyNumberFormat="1" applyFont="1" applyFill="1" applyBorder="1" applyAlignment="1">
      <alignment horizontal="center" vertical="center"/>
    </xf>
    <xf numFmtId="49" fontId="6" fillId="0" borderId="34" xfId="2" applyNumberFormat="1" applyFont="1" applyBorder="1" applyAlignment="1">
      <alignment horizontal="right" vertical="center"/>
    </xf>
    <xf numFmtId="49" fontId="6" fillId="0" borderId="35" xfId="2" applyNumberFormat="1" applyFont="1" applyBorder="1" applyAlignment="1">
      <alignment horizontal="right" vertical="center"/>
    </xf>
    <xf numFmtId="176" fontId="6" fillId="0" borderId="44" xfId="2" applyNumberFormat="1" applyFont="1" applyBorder="1" applyAlignment="1">
      <alignment horizontal="right" vertical="center"/>
    </xf>
    <xf numFmtId="176" fontId="6" fillId="0" borderId="94" xfId="2" applyNumberFormat="1" applyFont="1" applyBorder="1" applyAlignment="1">
      <alignment horizontal="right" vertical="center"/>
    </xf>
    <xf numFmtId="176" fontId="6" fillId="0" borderId="43" xfId="2" applyNumberFormat="1" applyFont="1" applyBorder="1" applyAlignment="1">
      <alignment horizontal="right" vertical="center"/>
    </xf>
    <xf numFmtId="176" fontId="6" fillId="0" borderId="18" xfId="2" applyNumberFormat="1" applyFont="1" applyBorder="1" applyAlignment="1">
      <alignment horizontal="right" vertical="center"/>
    </xf>
    <xf numFmtId="0" fontId="6" fillId="3" borderId="40" xfId="2" applyFont="1" applyFill="1" applyBorder="1" applyAlignment="1">
      <alignment horizontal="center" vertical="center"/>
    </xf>
    <xf numFmtId="0" fontId="6" fillId="3" borderId="41" xfId="2" applyFont="1" applyFill="1" applyBorder="1" applyAlignment="1">
      <alignment horizontal="center" vertical="center"/>
    </xf>
    <xf numFmtId="0" fontId="6" fillId="3" borderId="42" xfId="2" applyFont="1" applyFill="1" applyBorder="1" applyAlignment="1">
      <alignment horizontal="center" vertical="center"/>
    </xf>
    <xf numFmtId="0" fontId="6" fillId="5" borderId="1" xfId="2" applyFont="1" applyFill="1" applyBorder="1" applyAlignment="1">
      <alignment horizontal="center" vertical="center" wrapText="1"/>
    </xf>
    <xf numFmtId="0" fontId="6" fillId="5" borderId="3" xfId="2" applyFont="1" applyFill="1" applyBorder="1" applyAlignment="1">
      <alignment horizontal="center" vertical="center" wrapText="1"/>
    </xf>
    <xf numFmtId="0" fontId="6" fillId="5" borderId="2" xfId="2" applyFont="1" applyFill="1" applyBorder="1" applyAlignment="1">
      <alignment horizontal="center" vertical="center" wrapText="1"/>
    </xf>
    <xf numFmtId="0" fontId="6" fillId="0" borderId="25" xfId="2" applyFont="1" applyFill="1" applyBorder="1" applyAlignment="1">
      <alignment horizontal="center" vertical="center"/>
    </xf>
    <xf numFmtId="0" fontId="6" fillId="0" borderId="33" xfId="2" applyFont="1" applyFill="1" applyBorder="1" applyAlignment="1">
      <alignment horizontal="center" vertical="center"/>
    </xf>
    <xf numFmtId="0" fontId="10" fillId="0" borderId="0" xfId="2" applyFont="1" applyBorder="1" applyAlignment="1">
      <alignment horizontal="center" vertical="center" wrapText="1"/>
    </xf>
    <xf numFmtId="0" fontId="6" fillId="0" borderId="16" xfId="2" applyFont="1" applyBorder="1" applyAlignment="1">
      <alignment horizontal="left" vertical="center"/>
    </xf>
    <xf numFmtId="0" fontId="6" fillId="0" borderId="10" xfId="2" applyFont="1" applyBorder="1" applyAlignment="1">
      <alignment horizontal="left" vertical="center"/>
    </xf>
    <xf numFmtId="0" fontId="6" fillId="0" borderId="11" xfId="2" applyFont="1" applyBorder="1" applyAlignment="1">
      <alignment horizontal="left" vertical="center"/>
    </xf>
    <xf numFmtId="180" fontId="6" fillId="0" borderId="3" xfId="3" applyNumberFormat="1" applyFont="1" applyBorder="1" applyAlignment="1">
      <alignment horizontal="right" vertical="center"/>
    </xf>
    <xf numFmtId="177" fontId="6" fillId="0" borderId="1" xfId="3" applyNumberFormat="1" applyFont="1" applyBorder="1" applyAlignment="1">
      <alignment horizontal="center" vertical="center"/>
    </xf>
    <xf numFmtId="177" fontId="6" fillId="0" borderId="3" xfId="3" applyNumberFormat="1" applyFont="1" applyBorder="1" applyAlignment="1">
      <alignment horizontal="center" vertical="center"/>
    </xf>
    <xf numFmtId="178" fontId="6" fillId="0" borderId="96" xfId="2" applyNumberFormat="1" applyFont="1" applyFill="1" applyBorder="1" applyAlignment="1">
      <alignment horizontal="right" vertical="center"/>
    </xf>
    <xf numFmtId="178" fontId="6" fillId="0" borderId="23" xfId="2" applyNumberFormat="1" applyFont="1" applyFill="1" applyBorder="1" applyAlignment="1">
      <alignment horizontal="right" vertical="center"/>
    </xf>
    <xf numFmtId="179" fontId="6" fillId="3" borderId="98" xfId="3" applyNumberFormat="1" applyFont="1" applyFill="1" applyBorder="1" applyAlignment="1">
      <alignment horizontal="right" vertical="center"/>
    </xf>
    <xf numFmtId="179" fontId="6" fillId="3" borderId="94" xfId="3" applyNumberFormat="1" applyFont="1" applyFill="1" applyBorder="1" applyAlignment="1">
      <alignment horizontal="right" vertical="center"/>
    </xf>
    <xf numFmtId="176" fontId="6" fillId="0" borderId="16" xfId="2" applyNumberFormat="1" applyFont="1" applyFill="1" applyBorder="1" applyAlignment="1">
      <alignment horizontal="left" vertical="center"/>
    </xf>
    <xf numFmtId="176" fontId="6" fillId="0" borderId="10" xfId="2" applyNumberFormat="1" applyFont="1" applyFill="1" applyBorder="1" applyAlignment="1">
      <alignment horizontal="left" vertical="center"/>
    </xf>
    <xf numFmtId="176" fontId="6" fillId="0" borderId="11" xfId="2" applyNumberFormat="1" applyFont="1" applyFill="1" applyBorder="1" applyAlignment="1">
      <alignment horizontal="left" vertical="center"/>
    </xf>
    <xf numFmtId="0" fontId="6" fillId="0" borderId="9" xfId="2" applyFont="1" applyFill="1" applyBorder="1" applyAlignment="1">
      <alignment horizontal="left" vertical="center"/>
    </xf>
    <xf numFmtId="0" fontId="6" fillId="0" borderId="13" xfId="2" applyFont="1" applyFill="1" applyBorder="1" applyAlignment="1">
      <alignment horizontal="left" vertical="center"/>
    </xf>
    <xf numFmtId="0" fontId="6" fillId="0" borderId="14" xfId="2" applyFont="1" applyFill="1" applyBorder="1" applyAlignment="1">
      <alignment horizontal="left" vertical="center"/>
    </xf>
    <xf numFmtId="49" fontId="6" fillId="0" borderId="16" xfId="2" applyNumberFormat="1" applyFont="1" applyFill="1" applyBorder="1" applyAlignment="1">
      <alignment horizontal="left" vertical="center" wrapText="1"/>
    </xf>
    <xf numFmtId="49" fontId="6" fillId="0" borderId="10" xfId="2" applyNumberFormat="1" applyFont="1" applyFill="1" applyBorder="1" applyAlignment="1">
      <alignment horizontal="left" vertical="center" wrapText="1"/>
    </xf>
    <xf numFmtId="49" fontId="6" fillId="0" borderId="11" xfId="2" applyNumberFormat="1" applyFont="1" applyFill="1" applyBorder="1" applyAlignment="1">
      <alignment horizontal="left" vertical="center" wrapText="1"/>
    </xf>
    <xf numFmtId="0" fontId="6" fillId="0" borderId="16" xfId="2" applyFont="1" applyFill="1" applyBorder="1" applyAlignment="1">
      <alignment horizontal="left" vertical="center"/>
    </xf>
    <xf numFmtId="0" fontId="6" fillId="0" borderId="10" xfId="2" applyFont="1" applyFill="1" applyBorder="1" applyAlignment="1">
      <alignment horizontal="left" vertical="center"/>
    </xf>
    <xf numFmtId="0" fontId="6" fillId="0" borderId="11" xfId="2" applyFont="1" applyFill="1" applyBorder="1" applyAlignment="1">
      <alignment horizontal="left" vertical="center"/>
    </xf>
    <xf numFmtId="0" fontId="6" fillId="0" borderId="46" xfId="2" applyFont="1" applyFill="1" applyBorder="1" applyAlignment="1">
      <alignment horizontal="left" vertical="center"/>
    </xf>
    <xf numFmtId="0" fontId="6" fillId="0" borderId="29" xfId="2" applyFont="1" applyFill="1" applyBorder="1" applyAlignment="1">
      <alignment horizontal="left" vertical="center"/>
    </xf>
    <xf numFmtId="0" fontId="6" fillId="0" borderId="30" xfId="2" applyFont="1" applyFill="1" applyBorder="1" applyAlignment="1">
      <alignment horizontal="left" vertical="center"/>
    </xf>
    <xf numFmtId="0" fontId="6" fillId="0" borderId="47" xfId="2" applyFont="1" applyBorder="1" applyAlignment="1">
      <alignment horizontal="left" vertical="center"/>
    </xf>
    <xf numFmtId="0" fontId="6" fillId="0" borderId="22" xfId="2" applyFont="1" applyBorder="1" applyAlignment="1">
      <alignment horizontal="left" vertical="center"/>
    </xf>
    <xf numFmtId="0" fontId="6" fillId="0" borderId="16" xfId="2" applyFont="1" applyFill="1" applyBorder="1" applyAlignment="1">
      <alignment horizontal="center" vertical="center"/>
    </xf>
    <xf numFmtId="0" fontId="6" fillId="0" borderId="45" xfId="2" applyFont="1" applyFill="1" applyBorder="1" applyAlignment="1">
      <alignment horizontal="center" vertical="center"/>
    </xf>
    <xf numFmtId="0" fontId="6" fillId="2" borderId="1"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0" borderId="8" xfId="2" applyFont="1" applyBorder="1" applyAlignment="1">
      <alignment horizontal="center" vertical="center" wrapText="1"/>
    </xf>
    <xf numFmtId="0" fontId="6" fillId="0" borderId="12" xfId="2" applyFont="1" applyBorder="1" applyAlignment="1">
      <alignment horizontal="center" vertical="center" wrapText="1"/>
    </xf>
    <xf numFmtId="0" fontId="6" fillId="0" borderId="12" xfId="2" applyFont="1" applyBorder="1" applyAlignment="1">
      <alignment horizontal="center" vertical="center"/>
    </xf>
    <xf numFmtId="0" fontId="6" fillId="3" borderId="5" xfId="2" applyFont="1" applyFill="1" applyBorder="1" applyAlignment="1">
      <alignment horizontal="center" vertical="center"/>
    </xf>
    <xf numFmtId="0" fontId="6" fillId="3" borderId="7" xfId="2" applyFont="1" applyFill="1" applyBorder="1" applyAlignment="1">
      <alignment horizontal="center" vertical="center"/>
    </xf>
    <xf numFmtId="0" fontId="6" fillId="0" borderId="9" xfId="2" applyFont="1" applyFill="1" applyBorder="1" applyAlignment="1">
      <alignment horizontal="left" vertical="center" wrapText="1"/>
    </xf>
    <xf numFmtId="0" fontId="6" fillId="0" borderId="13" xfId="2" applyFont="1" applyFill="1" applyBorder="1" applyAlignment="1">
      <alignment horizontal="left" vertical="center" wrapText="1"/>
    </xf>
    <xf numFmtId="0" fontId="6" fillId="0" borderId="14" xfId="2" applyFont="1" applyFill="1" applyBorder="1" applyAlignment="1">
      <alignment horizontal="left" vertical="center" wrapText="1"/>
    </xf>
    <xf numFmtId="0" fontId="6" fillId="0" borderId="46" xfId="2" applyFont="1" applyFill="1" applyBorder="1" applyAlignment="1">
      <alignment horizontal="left" vertical="center" wrapText="1"/>
    </xf>
    <xf numFmtId="0" fontId="6" fillId="0" borderId="29" xfId="2" applyFont="1" applyFill="1" applyBorder="1" applyAlignment="1">
      <alignment horizontal="left" vertical="center" wrapText="1"/>
    </xf>
    <xf numFmtId="0" fontId="6" fillId="0" borderId="30" xfId="2" applyFont="1" applyFill="1" applyBorder="1" applyAlignment="1">
      <alignment horizontal="left" vertical="center" wrapText="1"/>
    </xf>
    <xf numFmtId="0" fontId="6" fillId="0" borderId="45" xfId="2" applyFont="1" applyFill="1" applyBorder="1" applyAlignment="1">
      <alignment horizontal="left" vertical="center"/>
    </xf>
    <xf numFmtId="179" fontId="6" fillId="0" borderId="96" xfId="3" applyNumberFormat="1" applyFont="1" applyBorder="1" applyAlignment="1">
      <alignment horizontal="right" vertical="center"/>
    </xf>
    <xf numFmtId="179" fontId="6" fillId="0" borderId="23" xfId="3" applyNumberFormat="1" applyFont="1" applyBorder="1" applyAlignment="1">
      <alignment horizontal="right" vertical="center"/>
    </xf>
    <xf numFmtId="49" fontId="7" fillId="0" borderId="85" xfId="0" applyNumberFormat="1" applyFont="1" applyFill="1" applyBorder="1" applyAlignment="1">
      <alignment horizontal="left" vertical="center"/>
    </xf>
    <xf numFmtId="49" fontId="7" fillId="0" borderId="84" xfId="0" applyNumberFormat="1" applyFont="1" applyFill="1" applyBorder="1" applyAlignment="1">
      <alignment horizontal="left" vertical="center"/>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95" xfId="0" applyFont="1" applyFill="1" applyBorder="1" applyAlignment="1">
      <alignment horizontal="left" vertical="center"/>
    </xf>
    <xf numFmtId="178" fontId="6" fillId="0" borderId="4" xfId="2" applyNumberFormat="1" applyFont="1" applyBorder="1" applyAlignment="1">
      <alignment horizontal="right" vertical="center"/>
    </xf>
    <xf numFmtId="178" fontId="6" fillId="0" borderId="3" xfId="2" applyNumberFormat="1" applyFont="1" applyBorder="1" applyAlignment="1">
      <alignment horizontal="right" vertical="center"/>
    </xf>
    <xf numFmtId="179" fontId="6" fillId="0" borderId="98" xfId="3" applyNumberFormat="1" applyFont="1" applyBorder="1" applyAlignment="1">
      <alignment horizontal="right" vertical="center"/>
    </xf>
    <xf numFmtId="179" fontId="6" fillId="0" borderId="94" xfId="3" applyNumberFormat="1" applyFont="1" applyBorder="1" applyAlignment="1">
      <alignment horizontal="right" vertical="center"/>
    </xf>
    <xf numFmtId="179" fontId="6" fillId="0" borderId="71" xfId="2" applyNumberFormat="1" applyFont="1" applyBorder="1" applyAlignment="1">
      <alignment horizontal="right" vertical="center"/>
    </xf>
    <xf numFmtId="179" fontId="6" fillId="0" borderId="63" xfId="2" applyNumberFormat="1" applyFont="1" applyBorder="1" applyAlignment="1">
      <alignment horizontal="right" vertical="center"/>
    </xf>
    <xf numFmtId="0" fontId="6" fillId="3" borderId="69" xfId="2" applyFont="1" applyFill="1" applyBorder="1" applyAlignment="1">
      <alignment horizontal="center" vertical="center" wrapText="1"/>
    </xf>
    <xf numFmtId="0" fontId="6" fillId="3" borderId="70" xfId="2" applyFont="1" applyFill="1" applyBorder="1" applyAlignment="1">
      <alignment horizontal="center" vertical="center" wrapText="1"/>
    </xf>
    <xf numFmtId="0" fontId="20" fillId="7" borderId="17" xfId="0" applyFont="1" applyFill="1" applyBorder="1" applyAlignment="1">
      <alignment horizontal="right" vertical="center"/>
    </xf>
    <xf numFmtId="0" fontId="20" fillId="7" borderId="0" xfId="0" applyFont="1" applyFill="1" applyBorder="1" applyAlignment="1">
      <alignment horizontal="right" vertical="center"/>
    </xf>
    <xf numFmtId="0" fontId="0" fillId="6" borderId="0" xfId="0" applyFill="1" applyAlignment="1">
      <alignment horizontal="right" vertical="center"/>
    </xf>
    <xf numFmtId="0" fontId="0" fillId="6" borderId="29" xfId="0" applyFill="1" applyBorder="1" applyAlignment="1">
      <alignment horizontal="left" vertical="center" wrapText="1"/>
    </xf>
    <xf numFmtId="0" fontId="6" fillId="0" borderId="0" xfId="0" applyFont="1" applyAlignment="1">
      <alignment horizontal="left" vertical="center"/>
    </xf>
    <xf numFmtId="0" fontId="6" fillId="6" borderId="73" xfId="0" applyFont="1" applyFill="1" applyBorder="1" applyAlignment="1">
      <alignment horizontal="left" vertical="center"/>
    </xf>
    <xf numFmtId="0" fontId="6" fillId="6" borderId="29" xfId="0" applyFont="1" applyFill="1" applyBorder="1" applyAlignment="1">
      <alignment horizontal="left" vertical="center"/>
    </xf>
    <xf numFmtId="0" fontId="6" fillId="6" borderId="49" xfId="0" applyFont="1" applyFill="1" applyBorder="1" applyAlignment="1">
      <alignment horizontal="left" vertical="center"/>
    </xf>
    <xf numFmtId="0" fontId="6" fillId="0" borderId="47" xfId="0" applyFont="1" applyFill="1" applyBorder="1" applyAlignment="1">
      <alignment horizontal="center" vertical="center" shrinkToFit="1"/>
    </xf>
    <xf numFmtId="0" fontId="6" fillId="6" borderId="10" xfId="0" applyFont="1" applyFill="1" applyBorder="1" applyAlignment="1">
      <alignment horizontal="left" vertical="center" shrinkToFit="1"/>
    </xf>
    <xf numFmtId="0" fontId="6" fillId="6" borderId="45" xfId="0" applyFont="1" applyFill="1" applyBorder="1" applyAlignment="1">
      <alignment horizontal="left" vertical="center" shrinkToFit="1"/>
    </xf>
    <xf numFmtId="0" fontId="6" fillId="6" borderId="75" xfId="0" applyFont="1" applyFill="1" applyBorder="1" applyAlignment="1">
      <alignment horizontal="left" vertical="center" shrinkToFit="1"/>
    </xf>
    <xf numFmtId="0" fontId="6" fillId="0" borderId="47" xfId="0" applyFont="1" applyFill="1" applyBorder="1" applyAlignment="1">
      <alignment horizontal="center" vertical="center" wrapText="1" shrinkToFit="1"/>
    </xf>
    <xf numFmtId="0" fontId="6" fillId="6" borderId="76" xfId="0" applyFont="1" applyFill="1" applyBorder="1" applyAlignment="1">
      <alignment horizontal="left" vertical="center" shrinkToFit="1"/>
    </xf>
    <xf numFmtId="176" fontId="6" fillId="6" borderId="13" xfId="0" applyNumberFormat="1" applyFont="1" applyFill="1" applyBorder="1" applyAlignment="1">
      <alignment horizontal="center" vertical="center"/>
    </xf>
    <xf numFmtId="0" fontId="6" fillId="6" borderId="13" xfId="0" applyFont="1" applyFill="1" applyBorder="1" applyAlignment="1">
      <alignment horizontal="center" vertical="center"/>
    </xf>
    <xf numFmtId="0" fontId="6" fillId="0" borderId="29" xfId="0" applyFont="1" applyBorder="1" applyAlignment="1">
      <alignment horizontal="center" vertical="center"/>
    </xf>
    <xf numFmtId="177" fontId="8" fillId="6" borderId="81" xfId="0" applyNumberFormat="1" applyFont="1" applyFill="1" applyBorder="1" applyAlignment="1">
      <alignment vertical="center" shrinkToFit="1"/>
    </xf>
    <xf numFmtId="177" fontId="8" fillId="6" borderId="90" xfId="0" applyNumberFormat="1" applyFont="1" applyFill="1" applyBorder="1" applyAlignment="1">
      <alignment vertical="center" shrinkToFit="1"/>
    </xf>
    <xf numFmtId="177" fontId="8" fillId="6" borderId="75" xfId="0" applyNumberFormat="1" applyFont="1" applyFill="1" applyBorder="1" applyAlignment="1">
      <alignment vertical="center"/>
    </xf>
    <xf numFmtId="177" fontId="8" fillId="6" borderId="76" xfId="0" applyNumberFormat="1" applyFont="1" applyFill="1" applyBorder="1" applyAlignment="1">
      <alignment vertical="center"/>
    </xf>
    <xf numFmtId="0" fontId="6" fillId="0" borderId="47" xfId="0" applyFont="1" applyFill="1" applyBorder="1" applyAlignment="1">
      <alignment horizontal="center" vertical="center"/>
    </xf>
    <xf numFmtId="177" fontId="6" fillId="6" borderId="75" xfId="0" applyNumberFormat="1" applyFont="1" applyFill="1" applyBorder="1" applyAlignment="1">
      <alignment horizontal="right" vertical="center"/>
    </xf>
    <xf numFmtId="0" fontId="8" fillId="0" borderId="0" xfId="0" applyFont="1" applyAlignment="1">
      <alignment horizontal="left" vertical="top" wrapText="1"/>
    </xf>
    <xf numFmtId="0" fontId="6" fillId="0" borderId="74"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76" xfId="0" applyFont="1" applyFill="1" applyBorder="1" applyAlignment="1">
      <alignment horizontal="center" vertical="center" wrapText="1"/>
    </xf>
    <xf numFmtId="0" fontId="6" fillId="0" borderId="74" xfId="0" applyFont="1" applyFill="1" applyBorder="1" applyAlignment="1">
      <alignment horizontal="center" vertical="center"/>
    </xf>
    <xf numFmtId="0" fontId="6" fillId="0" borderId="75"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4" xfId="0" applyFont="1" applyFill="1" applyBorder="1" applyAlignment="1">
      <alignment horizontal="center" vertical="center" shrinkToFit="1"/>
    </xf>
    <xf numFmtId="0" fontId="6" fillId="0" borderId="75" xfId="0" applyFont="1" applyFill="1" applyBorder="1" applyAlignment="1">
      <alignment horizontal="center" vertical="center" shrinkToFit="1"/>
    </xf>
    <xf numFmtId="0" fontId="6" fillId="0" borderId="76" xfId="0" applyFont="1" applyFill="1" applyBorder="1" applyAlignment="1">
      <alignment horizontal="center" vertical="center" shrinkToFit="1"/>
    </xf>
    <xf numFmtId="0" fontId="6" fillId="0" borderId="46"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6"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45" xfId="0" applyFont="1" applyFill="1" applyBorder="1" applyAlignment="1">
      <alignment horizontal="center" vertical="center" shrinkToFit="1"/>
    </xf>
    <xf numFmtId="0" fontId="6" fillId="6" borderId="74" xfId="0" applyFont="1" applyFill="1" applyBorder="1" applyAlignment="1">
      <alignment horizontal="left" vertical="center"/>
    </xf>
    <xf numFmtId="0" fontId="6" fillId="6" borderId="75" xfId="0" applyFont="1" applyFill="1" applyBorder="1" applyAlignment="1">
      <alignment horizontal="left" vertical="center"/>
    </xf>
    <xf numFmtId="0" fontId="6" fillId="6" borderId="76" xfId="0" applyFont="1" applyFill="1" applyBorder="1" applyAlignment="1">
      <alignment horizontal="left" vertical="center"/>
    </xf>
    <xf numFmtId="0" fontId="6" fillId="6" borderId="72" xfId="0" applyFont="1" applyFill="1" applyBorder="1" applyAlignment="1">
      <alignment vertical="center" wrapText="1"/>
    </xf>
    <xf numFmtId="0" fontId="6" fillId="6" borderId="72" xfId="0" applyFont="1" applyFill="1" applyBorder="1" applyAlignment="1">
      <alignment horizontal="left" vertical="center"/>
    </xf>
    <xf numFmtId="0" fontId="6" fillId="6" borderId="46" xfId="0" applyNumberFormat="1" applyFont="1" applyFill="1" applyBorder="1" applyAlignment="1">
      <alignment horizontal="center" vertical="center"/>
    </xf>
    <xf numFmtId="0" fontId="6" fillId="6" borderId="83" xfId="0" applyNumberFormat="1" applyFont="1" applyFill="1" applyBorder="1" applyAlignment="1">
      <alignment horizontal="center" vertical="center"/>
    </xf>
    <xf numFmtId="0" fontId="6" fillId="0" borderId="0" xfId="0" applyFont="1" applyAlignment="1">
      <alignment horizontal="left" vertical="center" wrapText="1"/>
    </xf>
    <xf numFmtId="177" fontId="6" fillId="6" borderId="81" xfId="0" applyNumberFormat="1" applyFont="1" applyFill="1" applyBorder="1" applyAlignment="1">
      <alignment horizontal="right" vertical="center"/>
    </xf>
    <xf numFmtId="0" fontId="6" fillId="6" borderId="0" xfId="0" applyFont="1" applyFill="1" applyAlignment="1">
      <alignment horizontal="left" vertical="center" wrapText="1"/>
    </xf>
    <xf numFmtId="0" fontId="8" fillId="0" borderId="0" xfId="0" applyFont="1" applyAlignment="1">
      <alignment horizontal="left" vertical="center" wrapText="1"/>
    </xf>
    <xf numFmtId="0" fontId="6" fillId="0" borderId="0" xfId="0" applyFont="1" applyAlignment="1">
      <alignment horizontal="center" vertical="center"/>
    </xf>
    <xf numFmtId="0" fontId="6" fillId="6" borderId="93" xfId="0" applyFont="1" applyFill="1" applyBorder="1" applyAlignment="1">
      <alignment horizontal="left" vertical="center"/>
    </xf>
    <xf numFmtId="0" fontId="6" fillId="6" borderId="86" xfId="0" applyFont="1" applyFill="1" applyBorder="1" applyAlignment="1">
      <alignment horizontal="left" vertical="center"/>
    </xf>
    <xf numFmtId="176" fontId="6" fillId="6" borderId="77" xfId="0" applyNumberFormat="1" applyFont="1" applyFill="1" applyBorder="1" applyAlignment="1">
      <alignment horizontal="center" vertical="center"/>
    </xf>
    <xf numFmtId="176" fontId="6" fillId="6" borderId="78" xfId="0" applyNumberFormat="1" applyFont="1" applyFill="1" applyBorder="1" applyAlignment="1">
      <alignment horizontal="center" vertical="center"/>
    </xf>
    <xf numFmtId="176" fontId="6" fillId="6" borderId="79" xfId="0" applyNumberFormat="1" applyFont="1" applyFill="1" applyBorder="1" applyAlignment="1">
      <alignment horizontal="center" vertical="center"/>
    </xf>
    <xf numFmtId="176" fontId="6" fillId="6" borderId="0" xfId="0" applyNumberFormat="1" applyFont="1" applyFill="1" applyBorder="1" applyAlignment="1">
      <alignment horizontal="right" vertical="center"/>
    </xf>
    <xf numFmtId="0" fontId="6" fillId="6" borderId="46" xfId="0" applyFont="1" applyFill="1" applyBorder="1" applyAlignment="1">
      <alignment horizontal="center" vertical="center"/>
    </xf>
    <xf numFmtId="0" fontId="6" fillId="6" borderId="52" xfId="0" applyFont="1" applyFill="1" applyBorder="1" applyAlignment="1">
      <alignment horizontal="center" vertical="center"/>
    </xf>
    <xf numFmtId="0" fontId="6" fillId="6" borderId="74" xfId="0" applyFont="1" applyFill="1" applyBorder="1" applyAlignment="1">
      <alignment horizontal="center" vertical="center"/>
    </xf>
    <xf numFmtId="0" fontId="6" fillId="6" borderId="76" xfId="0" applyFont="1" applyFill="1" applyBorder="1" applyAlignment="1">
      <alignment horizontal="center" vertical="center"/>
    </xf>
    <xf numFmtId="0" fontId="6" fillId="6" borderId="80" xfId="0" applyFont="1" applyFill="1" applyBorder="1" applyAlignment="1">
      <alignment horizontal="left" vertical="center"/>
    </xf>
    <xf numFmtId="0" fontId="6" fillId="6" borderId="81" xfId="0" applyFont="1" applyFill="1" applyBorder="1" applyAlignment="1">
      <alignment horizontal="left" vertical="center"/>
    </xf>
    <xf numFmtId="0" fontId="6" fillId="6" borderId="82" xfId="0" applyFont="1" applyFill="1" applyBorder="1" applyAlignment="1">
      <alignment horizontal="left" vertical="center"/>
    </xf>
    <xf numFmtId="0" fontId="6" fillId="6" borderId="0" xfId="0" applyFont="1" applyFill="1" applyAlignment="1">
      <alignment horizontal="center" vertical="center" wrapText="1"/>
    </xf>
    <xf numFmtId="0" fontId="6" fillId="6" borderId="1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4"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102" xfId="0" applyFont="1" applyFill="1" applyBorder="1" applyAlignment="1">
      <alignment horizontal="center" vertical="center"/>
    </xf>
    <xf numFmtId="0" fontId="6" fillId="0" borderId="41" xfId="0" applyFont="1" applyFill="1" applyBorder="1" applyAlignment="1">
      <alignment horizontal="center" vertical="center" shrinkToFit="1"/>
    </xf>
    <xf numFmtId="0" fontId="20" fillId="6" borderId="9" xfId="0" applyFont="1" applyFill="1" applyBorder="1" applyAlignment="1">
      <alignment horizontal="right" vertical="center"/>
    </xf>
    <xf numFmtId="0" fontId="20" fillId="6" borderId="13" xfId="0" applyFont="1" applyFill="1" applyBorder="1" applyAlignment="1">
      <alignment horizontal="right" vertical="center"/>
    </xf>
    <xf numFmtId="0" fontId="20" fillId="6" borderId="48" xfId="0" applyFont="1" applyFill="1" applyBorder="1" applyAlignment="1">
      <alignment horizontal="right" vertical="center"/>
    </xf>
    <xf numFmtId="0" fontId="20" fillId="6" borderId="17" xfId="0" applyFont="1" applyFill="1" applyBorder="1" applyAlignment="1">
      <alignment horizontal="right" vertical="center"/>
    </xf>
    <xf numFmtId="0" fontId="20" fillId="6" borderId="0" xfId="0" applyFont="1" applyFill="1" applyBorder="1" applyAlignment="1">
      <alignment horizontal="right" vertical="center"/>
    </xf>
    <xf numFmtId="0" fontId="20" fillId="6" borderId="52" xfId="0" applyFont="1" applyFill="1" applyBorder="1" applyAlignment="1">
      <alignment horizontal="right" vertical="center"/>
    </xf>
    <xf numFmtId="0" fontId="20" fillId="6" borderId="46" xfId="0" applyFont="1" applyFill="1" applyBorder="1" applyAlignment="1">
      <alignment horizontal="right" vertical="center"/>
    </xf>
    <xf numFmtId="0" fontId="20" fillId="6" borderId="29" xfId="0" applyFont="1" applyFill="1" applyBorder="1" applyAlignment="1">
      <alignment horizontal="right" vertical="center"/>
    </xf>
    <xf numFmtId="0" fontId="20" fillId="6" borderId="49" xfId="0" applyFont="1" applyFill="1" applyBorder="1" applyAlignment="1">
      <alignment horizontal="right" vertical="center"/>
    </xf>
    <xf numFmtId="0" fontId="6" fillId="0" borderId="91" xfId="0" applyFont="1" applyFill="1" applyBorder="1" applyAlignment="1">
      <alignment horizontal="center" vertical="center" wrapText="1" shrinkToFit="1"/>
    </xf>
    <xf numFmtId="0" fontId="6" fillId="0" borderId="87" xfId="0" applyFont="1" applyFill="1" applyBorder="1" applyAlignment="1">
      <alignment horizontal="center" vertical="center" wrapText="1" shrinkToFit="1"/>
    </xf>
    <xf numFmtId="0" fontId="6" fillId="0" borderId="92" xfId="0" applyFont="1" applyFill="1" applyBorder="1" applyAlignment="1">
      <alignment horizontal="center" vertical="center" wrapText="1" shrinkToFit="1"/>
    </xf>
    <xf numFmtId="0" fontId="6" fillId="6" borderId="89" xfId="0" applyFont="1" applyFill="1" applyBorder="1" applyAlignment="1">
      <alignment horizontal="left" vertical="top" wrapText="1" shrinkToFit="1"/>
    </xf>
    <xf numFmtId="0" fontId="6" fillId="6" borderId="87" xfId="0" applyFont="1" applyFill="1" applyBorder="1" applyAlignment="1">
      <alignment horizontal="left" vertical="top" wrapText="1" shrinkToFit="1"/>
    </xf>
    <xf numFmtId="0" fontId="6" fillId="6" borderId="88" xfId="0" applyFont="1" applyFill="1" applyBorder="1" applyAlignment="1">
      <alignment horizontal="left" vertical="top" wrapText="1" shrinkToFit="1"/>
    </xf>
    <xf numFmtId="0" fontId="6" fillId="6" borderId="89" xfId="0" applyFont="1" applyFill="1" applyBorder="1" applyAlignment="1">
      <alignment horizontal="left" vertical="center" shrinkToFit="1"/>
    </xf>
    <xf numFmtId="0" fontId="6" fillId="6" borderId="87" xfId="0" applyFont="1" applyFill="1" applyBorder="1" applyAlignment="1">
      <alignment horizontal="left" vertical="center" shrinkToFit="1"/>
    </xf>
    <xf numFmtId="0" fontId="6" fillId="6" borderId="88" xfId="0" applyFont="1" applyFill="1" applyBorder="1" applyAlignment="1">
      <alignment horizontal="left" vertical="center" shrinkToFit="1"/>
    </xf>
    <xf numFmtId="0" fontId="6" fillId="0" borderId="91" xfId="0" applyFont="1" applyFill="1" applyBorder="1" applyAlignment="1">
      <alignment horizontal="center" vertical="center"/>
    </xf>
    <xf numFmtId="0" fontId="6" fillId="0" borderId="87" xfId="0" applyFont="1" applyFill="1" applyBorder="1" applyAlignment="1">
      <alignment horizontal="center" vertical="center"/>
    </xf>
    <xf numFmtId="0" fontId="6" fillId="0" borderId="88" xfId="0" applyFont="1" applyFill="1" applyBorder="1" applyAlignment="1">
      <alignment horizontal="center" vertical="center"/>
    </xf>
    <xf numFmtId="177" fontId="6" fillId="6" borderId="81" xfId="0" applyNumberFormat="1" applyFont="1" applyFill="1" applyBorder="1" applyAlignment="1">
      <alignment vertical="center" shrinkToFit="1"/>
    </xf>
    <xf numFmtId="177" fontId="6" fillId="6" borderId="90" xfId="0" applyNumberFormat="1" applyFont="1" applyFill="1" applyBorder="1" applyAlignment="1">
      <alignment vertical="center" shrinkToFit="1"/>
    </xf>
    <xf numFmtId="0" fontId="6" fillId="0" borderId="77" xfId="0" applyFont="1" applyFill="1" applyBorder="1" applyAlignment="1">
      <alignment horizontal="center" vertical="center" shrinkToFit="1"/>
    </xf>
    <xf numFmtId="0" fontId="6" fillId="0" borderId="78" xfId="0" applyFont="1" applyFill="1" applyBorder="1" applyAlignment="1">
      <alignment horizontal="center" vertical="center" shrinkToFit="1"/>
    </xf>
    <xf numFmtId="0" fontId="6" fillId="0" borderId="79" xfId="0" applyFont="1" applyFill="1" applyBorder="1" applyAlignment="1">
      <alignment horizontal="center" vertical="center" shrinkToFit="1"/>
    </xf>
    <xf numFmtId="178" fontId="6" fillId="6" borderId="77" xfId="0" applyNumberFormat="1" applyFont="1" applyFill="1" applyBorder="1" applyAlignment="1">
      <alignment horizontal="right" vertical="center"/>
    </xf>
    <xf numFmtId="178" fontId="6" fillId="6" borderId="78" xfId="0" applyNumberFormat="1" applyFont="1" applyFill="1" applyBorder="1" applyAlignment="1">
      <alignment horizontal="right" vertical="center"/>
    </xf>
    <xf numFmtId="0" fontId="6" fillId="6" borderId="16" xfId="0" applyFont="1" applyFill="1" applyBorder="1" applyAlignment="1">
      <alignment horizontal="center" vertical="center"/>
    </xf>
    <xf numFmtId="0" fontId="6" fillId="6" borderId="10" xfId="0" applyFont="1" applyFill="1" applyBorder="1" applyAlignment="1">
      <alignment horizontal="center" vertical="center"/>
    </xf>
    <xf numFmtId="176" fontId="6" fillId="6" borderId="10" xfId="0" applyNumberFormat="1" applyFont="1" applyFill="1" applyBorder="1" applyAlignment="1">
      <alignment horizontal="center" vertical="center"/>
    </xf>
    <xf numFmtId="178" fontId="6" fillId="6" borderId="74" xfId="0" applyNumberFormat="1" applyFont="1" applyFill="1" applyBorder="1" applyAlignment="1">
      <alignment horizontal="right" vertical="center"/>
    </xf>
    <xf numFmtId="178" fontId="6" fillId="6" borderId="75" xfId="0" applyNumberFormat="1" applyFont="1" applyFill="1" applyBorder="1" applyAlignment="1">
      <alignment horizontal="right" vertical="center"/>
    </xf>
    <xf numFmtId="177" fontId="8" fillId="6" borderId="86" xfId="0" applyNumberFormat="1" applyFont="1" applyFill="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6" borderId="59" xfId="0" applyFont="1" applyFill="1" applyBorder="1" applyAlignment="1">
      <alignment horizontal="left" vertical="center" shrinkToFit="1"/>
    </xf>
    <xf numFmtId="0" fontId="6" fillId="6" borderId="60" xfId="0" applyFont="1" applyFill="1" applyBorder="1" applyAlignment="1">
      <alignment horizontal="left" vertical="center" shrinkToFit="1"/>
    </xf>
    <xf numFmtId="38" fontId="6" fillId="6" borderId="9" xfId="0" applyNumberFormat="1" applyFont="1" applyFill="1" applyBorder="1" applyAlignment="1">
      <alignment horizontal="left" vertical="center" wrapText="1"/>
    </xf>
    <xf numFmtId="38" fontId="6" fillId="6" borderId="13" xfId="0" applyNumberFormat="1" applyFont="1" applyFill="1" applyBorder="1" applyAlignment="1">
      <alignment horizontal="left" vertical="center" wrapText="1"/>
    </xf>
    <xf numFmtId="38" fontId="6" fillId="6" borderId="48" xfId="0" applyNumberFormat="1" applyFont="1" applyFill="1" applyBorder="1" applyAlignment="1">
      <alignment horizontal="left" vertical="center" wrapText="1"/>
    </xf>
    <xf numFmtId="38" fontId="6" fillId="6" borderId="46" xfId="0" applyNumberFormat="1" applyFont="1" applyFill="1" applyBorder="1" applyAlignment="1">
      <alignment horizontal="left" vertical="center" wrapText="1"/>
    </xf>
    <xf numFmtId="38" fontId="6" fillId="6" borderId="29" xfId="0" applyNumberFormat="1" applyFont="1" applyFill="1" applyBorder="1" applyAlignment="1">
      <alignment horizontal="left" vertical="center" wrapText="1"/>
    </xf>
    <xf numFmtId="38" fontId="6" fillId="6" borderId="49" xfId="0" applyNumberFormat="1" applyFont="1" applyFill="1" applyBorder="1" applyAlignment="1">
      <alignment horizontal="left" vertical="center" wrapText="1"/>
    </xf>
    <xf numFmtId="0" fontId="6" fillId="0" borderId="72" xfId="0" applyFont="1" applyFill="1" applyBorder="1" applyAlignment="1">
      <alignment horizontal="center" vertical="center"/>
    </xf>
    <xf numFmtId="178" fontId="6" fillId="0" borderId="0" xfId="0" applyNumberFormat="1" applyFont="1" applyFill="1" applyAlignment="1">
      <alignment horizontal="right" vertical="center"/>
    </xf>
    <xf numFmtId="176" fontId="12" fillId="0" borderId="0" xfId="2" applyNumberFormat="1" applyFont="1" applyAlignment="1">
      <alignment horizontal="right" vertical="center"/>
    </xf>
    <xf numFmtId="0" fontId="14" fillId="0" borderId="0" xfId="0" applyFont="1" applyFill="1" applyAlignment="1">
      <alignment horizontal="center" vertical="center" shrinkToFit="1"/>
    </xf>
    <xf numFmtId="0" fontId="6" fillId="0" borderId="0" xfId="0" applyFont="1" applyAlignment="1">
      <alignment horizontal="center" vertical="center" wrapText="1"/>
    </xf>
    <xf numFmtId="0" fontId="6" fillId="0" borderId="72" xfId="0" applyFont="1" applyFill="1" applyBorder="1" applyAlignment="1">
      <alignment horizontal="center" vertical="center" wrapText="1"/>
    </xf>
    <xf numFmtId="0" fontId="6" fillId="6" borderId="72" xfId="0" applyFont="1" applyFill="1" applyBorder="1" applyAlignment="1">
      <alignment horizontal="left" vertical="center" wrapText="1"/>
    </xf>
    <xf numFmtId="0" fontId="7" fillId="6" borderId="0" xfId="0" applyFont="1" applyFill="1" applyBorder="1" applyAlignment="1">
      <alignment horizontal="center" vertical="center" wrapText="1"/>
    </xf>
    <xf numFmtId="0" fontId="7" fillId="6" borderId="0" xfId="0" applyFont="1" applyFill="1" applyBorder="1" applyAlignment="1">
      <alignment horizontal="center" vertical="center"/>
    </xf>
    <xf numFmtId="0" fontId="7" fillId="6" borderId="16" xfId="0" applyFont="1" applyFill="1" applyBorder="1" applyAlignment="1">
      <alignment horizontal="center" vertical="center" wrapText="1"/>
    </xf>
    <xf numFmtId="0" fontId="7" fillId="6" borderId="45" xfId="0" applyFont="1" applyFill="1" applyBorder="1" applyAlignment="1">
      <alignment horizontal="center" vertical="center" wrapText="1"/>
    </xf>
    <xf numFmtId="178" fontId="7" fillId="6" borderId="16" xfId="0" applyNumberFormat="1" applyFont="1" applyFill="1" applyBorder="1" applyAlignment="1">
      <alignment horizontal="left" vertical="top" wrapText="1"/>
    </xf>
    <xf numFmtId="178" fontId="7" fillId="6" borderId="10" xfId="0" applyNumberFormat="1" applyFont="1" applyFill="1" applyBorder="1" applyAlignment="1">
      <alignment horizontal="left" vertical="top" wrapText="1"/>
    </xf>
    <xf numFmtId="178" fontId="7" fillId="6" borderId="45" xfId="0" applyNumberFormat="1" applyFont="1" applyFill="1" applyBorder="1" applyAlignment="1">
      <alignment horizontal="left" vertical="top" wrapText="1"/>
    </xf>
    <xf numFmtId="0" fontId="7" fillId="6" borderId="47" xfId="0" applyFont="1" applyFill="1" applyBorder="1" applyAlignment="1">
      <alignment horizontal="center" vertical="center"/>
    </xf>
    <xf numFmtId="0" fontId="7" fillId="6" borderId="0" xfId="0" applyFont="1" applyFill="1" applyBorder="1" applyAlignment="1">
      <alignment horizontal="left" vertical="center" wrapText="1"/>
    </xf>
    <xf numFmtId="0" fontId="7" fillId="6" borderId="16" xfId="0" applyFont="1" applyFill="1" applyBorder="1" applyAlignment="1">
      <alignment horizontal="center" vertical="center"/>
    </xf>
    <xf numFmtId="0" fontId="7" fillId="6" borderId="45" xfId="0" applyFont="1" applyFill="1" applyBorder="1" applyAlignment="1">
      <alignment horizontal="center" vertical="center"/>
    </xf>
    <xf numFmtId="0" fontId="14" fillId="6" borderId="0" xfId="0" applyFont="1" applyFill="1" applyAlignment="1">
      <alignment horizontal="center" vertical="center" shrinkToFit="1"/>
    </xf>
    <xf numFmtId="0" fontId="7" fillId="6" borderId="0" xfId="0" applyFont="1" applyFill="1" applyAlignment="1">
      <alignment horizontal="left" vertical="top" wrapText="1"/>
    </xf>
  </cellXfs>
  <cellStyles count="4">
    <cellStyle name="桁区切り" xfId="1" builtinId="6"/>
    <cellStyle name="桁区切り 2" xfId="3"/>
    <cellStyle name="標準" xfId="0" builtinId="0"/>
    <cellStyle name="標準 2" xfId="2"/>
  </cellStyles>
  <dxfs count="47">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rgb="FFFFC000"/>
        </patternFill>
      </fill>
    </dxf>
    <dxf>
      <fill>
        <patternFill>
          <bgColor rgb="FFFFC0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173935</xdr:colOff>
      <xdr:row>43</xdr:row>
      <xdr:rowOff>1</xdr:rowOff>
    </xdr:from>
    <xdr:to>
      <xdr:col>5</xdr:col>
      <xdr:colOff>1666876</xdr:colOff>
      <xdr:row>49</xdr:row>
      <xdr:rowOff>1</xdr:rowOff>
    </xdr:to>
    <xdr:sp macro="" textlink="">
      <xdr:nvSpPr>
        <xdr:cNvPr id="2" name="正方形/長方形 1"/>
        <xdr:cNvSpPr/>
      </xdr:nvSpPr>
      <xdr:spPr>
        <a:xfrm>
          <a:off x="173935" y="12945718"/>
          <a:ext cx="5137289" cy="1325218"/>
        </a:xfrm>
        <a:prstGeom prst="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endParaRPr lang="en-US" altLang="ja-JP"/>
        </a:p>
        <a:p>
          <a:endParaRPr lang="en-US" altLang="ja-JP"/>
        </a:p>
        <a:p>
          <a:r>
            <a:rPr lang="ja-JP" altLang="en-US">
              <a:solidFill>
                <a:schemeClr val="tx1"/>
              </a:solidFill>
              <a:latin typeface="ＭＳ ゴシック" panose="020B0609070205080204" pitchFamily="49" charset="-128"/>
              <a:ea typeface="ＭＳ ゴシック" panose="020B0609070205080204" pitchFamily="49" charset="-128"/>
            </a:rPr>
            <a:t>交付申請書を印刷又は</a:t>
          </a:r>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ﾌｧｲﾙとして保存してください。このファイルは引続き使用します。</a:t>
          </a:r>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a:solidFill>
                <a:schemeClr val="tx1"/>
              </a:solidFill>
              <a:latin typeface="ＭＳ ゴシック" panose="020B0609070205080204" pitchFamily="49" charset="-128"/>
              <a:ea typeface="ＭＳ ゴシック" panose="020B0609070205080204" pitchFamily="49" charset="-128"/>
            </a:rPr>
            <a:t>添付書類：見積書・確定申告書又は決算書・全部事項証明書等</a:t>
          </a:r>
          <a:endParaRPr lang="en-US" altLang="ja-JP">
            <a:solidFill>
              <a:schemeClr val="tx1"/>
            </a:solidFill>
            <a:latin typeface="ＭＳ ゴシック" panose="020B0609070205080204" pitchFamily="49" charset="-128"/>
            <a:ea typeface="ＭＳ ゴシック" panose="020B0609070205080204" pitchFamily="49" charset="-128"/>
          </a:endParaRPr>
        </a:p>
        <a:p>
          <a:endParaRPr lang="en-US" altLang="ja-JP" u="sng">
            <a:solidFill>
              <a:schemeClr val="tx1"/>
            </a:solidFill>
            <a:latin typeface="ＭＳ ゴシック" panose="020B0609070205080204" pitchFamily="49" charset="-128"/>
            <a:ea typeface="ＭＳ ゴシック" panose="020B0609070205080204" pitchFamily="49" charset="-128"/>
          </a:endParaRPr>
        </a:p>
        <a:p>
          <a:r>
            <a:rPr lang="ja-JP" altLang="en-US" u="sng">
              <a:solidFill>
                <a:schemeClr val="tx1"/>
              </a:solidFill>
              <a:latin typeface="ＭＳ ゴシック" panose="020B0609070205080204" pitchFamily="49" charset="-128"/>
              <a:ea typeface="ＭＳ ゴシック" panose="020B0609070205080204" pitchFamily="49" charset="-128"/>
            </a:rPr>
            <a:t>市税に未納があると補助対象者となりません。未納となっている市税がないか今一度ご確認ください（市税納付状況問合せ先市役所収納課：</a:t>
          </a:r>
          <a:r>
            <a:rPr lang="en-US" altLang="ja-JP" u="sng">
              <a:solidFill>
                <a:schemeClr val="tx1"/>
              </a:solidFill>
              <a:latin typeface="ＭＳ ゴシック" panose="020B0609070205080204" pitchFamily="49" charset="-128"/>
              <a:ea typeface="ＭＳ ゴシック" panose="020B0609070205080204" pitchFamily="49" charset="-128"/>
            </a:rPr>
            <a:t>027-898-6233</a:t>
          </a:r>
          <a:r>
            <a:rPr lang="ja-JP" altLang="en-US" u="sng">
              <a:solidFill>
                <a:schemeClr val="tx1"/>
              </a:solidFill>
              <a:latin typeface="ＭＳ ゴシック" panose="020B0609070205080204" pitchFamily="49" charset="-128"/>
              <a:ea typeface="ＭＳ ゴシック" panose="020B0609070205080204" pitchFamily="49" charset="-128"/>
            </a:rPr>
            <a:t>）</a:t>
          </a:r>
        </a:p>
      </xdr:txBody>
    </xdr:sp>
    <xdr:clientData/>
  </xdr:twoCellAnchor>
  <xdr:twoCellAnchor>
    <xdr:from>
      <xdr:col>1</xdr:col>
      <xdr:colOff>93593</xdr:colOff>
      <xdr:row>42</xdr:row>
      <xdr:rowOff>147431</xdr:rowOff>
    </xdr:from>
    <xdr:to>
      <xdr:col>4</xdr:col>
      <xdr:colOff>84068</xdr:colOff>
      <xdr:row>43</xdr:row>
      <xdr:rowOff>176006</xdr:rowOff>
    </xdr:to>
    <xdr:sp macro="" textlink="">
      <xdr:nvSpPr>
        <xdr:cNvPr id="7" name="テキスト ボックス 6"/>
        <xdr:cNvSpPr txBox="1"/>
      </xdr:nvSpPr>
      <xdr:spPr>
        <a:xfrm>
          <a:off x="308941" y="12828105"/>
          <a:ext cx="1845779" cy="293618"/>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交付申請書作成</a:t>
          </a:r>
        </a:p>
      </xdr:txBody>
    </xdr:sp>
    <xdr:clientData/>
  </xdr:twoCellAnchor>
  <xdr:twoCellAnchor>
    <xdr:from>
      <xdr:col>1</xdr:col>
      <xdr:colOff>24847</xdr:colOff>
      <xdr:row>71</xdr:row>
      <xdr:rowOff>217357</xdr:rowOff>
    </xdr:from>
    <xdr:to>
      <xdr:col>6</xdr:col>
      <xdr:colOff>10354</xdr:colOff>
      <xdr:row>77</xdr:row>
      <xdr:rowOff>142878</xdr:rowOff>
    </xdr:to>
    <xdr:grpSp>
      <xdr:nvGrpSpPr>
        <xdr:cNvPr id="14" name="グループ化 13"/>
        <xdr:cNvGrpSpPr/>
      </xdr:nvGrpSpPr>
      <xdr:grpSpPr>
        <a:xfrm>
          <a:off x="510622" y="20962807"/>
          <a:ext cx="5548107" cy="1525721"/>
          <a:chOff x="5822674" y="13769836"/>
          <a:chExt cx="5137289" cy="1258586"/>
        </a:xfrm>
      </xdr:grpSpPr>
      <xdr:sp macro="" textlink="">
        <xdr:nvSpPr>
          <xdr:cNvPr id="10" name="正方形/長方形 9"/>
          <xdr:cNvSpPr/>
        </xdr:nvSpPr>
        <xdr:spPr>
          <a:xfrm>
            <a:off x="5822674" y="13887448"/>
            <a:ext cx="5137289" cy="1140974"/>
          </a:xfrm>
          <a:prstGeom prst="rect">
            <a:avLst/>
          </a:prstGeom>
          <a:solidFill>
            <a:srgbClr val="92D05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a:solidFill>
                  <a:schemeClr val="tx1"/>
                </a:solidFill>
                <a:latin typeface="ＭＳ ゴシック" panose="020B0609070205080204" pitchFamily="49" charset="-128"/>
                <a:ea typeface="ＭＳ ゴシック" panose="020B0609070205080204" pitchFamily="49" charset="-128"/>
              </a:rPr>
              <a:t>実績報告書を印刷又は</a:t>
            </a:r>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ﾌｧｲﾙとして保存してください。このファイルは引続き使用します。</a:t>
            </a:r>
            <a:endParaRPr lang="en-US" altLang="ja-JP">
              <a:solidFill>
                <a:schemeClr val="tx1"/>
              </a:solidFill>
              <a:latin typeface="ＭＳ ゴシック" panose="020B0609070205080204" pitchFamily="49" charset="-128"/>
              <a:ea typeface="ＭＳ ゴシック" panose="020B0609070205080204" pitchFamily="49" charset="-128"/>
            </a:endParaRPr>
          </a:p>
          <a:p>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a:solidFill>
                  <a:schemeClr val="tx1"/>
                </a:solidFill>
                <a:latin typeface="ＭＳ ゴシック" panose="020B0609070205080204" pitchFamily="49" charset="-128"/>
                <a:ea typeface="ＭＳ ゴシック" panose="020B0609070205080204" pitchFamily="49" charset="-128"/>
              </a:rPr>
              <a:t>添付書類：請求書・領収書（又は振込履歴の分かるもの）・完成写真（設置場所、型番の分かるもの）</a:t>
            </a:r>
            <a:endParaRPr lang="en-US" altLang="ja-JP">
              <a:solidFill>
                <a:schemeClr val="tx1"/>
              </a:solidFill>
              <a:latin typeface="ＭＳ ゴシック" panose="020B0609070205080204" pitchFamily="49" charset="-128"/>
              <a:ea typeface="ＭＳ ゴシック" panose="020B0609070205080204" pitchFamily="49" charset="-128"/>
            </a:endParaRPr>
          </a:p>
        </xdr:txBody>
      </xdr:sp>
      <xdr:sp macro="" textlink="">
        <xdr:nvSpPr>
          <xdr:cNvPr id="12" name="テキスト ボックス 11"/>
          <xdr:cNvSpPr txBox="1"/>
        </xdr:nvSpPr>
        <xdr:spPr>
          <a:xfrm>
            <a:off x="5957680" y="13769836"/>
            <a:ext cx="1845779" cy="293618"/>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実績報告書作成</a:t>
            </a:r>
          </a:p>
        </xdr:txBody>
      </xdr:sp>
    </xdr:grpSp>
    <xdr:clientData/>
  </xdr:twoCellAnchor>
  <xdr:twoCellAnchor>
    <xdr:from>
      <xdr:col>0</xdr:col>
      <xdr:colOff>190500</xdr:colOff>
      <xdr:row>89</xdr:row>
      <xdr:rowOff>135080</xdr:rowOff>
    </xdr:from>
    <xdr:to>
      <xdr:col>5</xdr:col>
      <xdr:colOff>1683441</xdr:colOff>
      <xdr:row>94</xdr:row>
      <xdr:rowOff>9525</xdr:rowOff>
    </xdr:to>
    <xdr:sp macro="" textlink="">
      <xdr:nvSpPr>
        <xdr:cNvPr id="15" name="正方形/長方形 14"/>
        <xdr:cNvSpPr/>
      </xdr:nvSpPr>
      <xdr:spPr>
        <a:xfrm>
          <a:off x="190500" y="25757330"/>
          <a:ext cx="5550591" cy="1207945"/>
        </a:xfrm>
        <a:prstGeom prst="rect">
          <a:avLst/>
        </a:prstGeom>
        <a:solidFill>
          <a:srgbClr val="00B0F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a:solidFill>
                <a:schemeClr val="tx1"/>
              </a:solidFill>
              <a:latin typeface="ＭＳ ゴシック" panose="020B0609070205080204" pitchFamily="49" charset="-128"/>
              <a:ea typeface="ＭＳ ゴシック" panose="020B0609070205080204" pitchFamily="49" charset="-128"/>
            </a:rPr>
            <a:t>請求書を印刷又は</a:t>
          </a:r>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ﾌｧｲﾙとして保存してください。このファイルは引続き使用します。</a:t>
          </a:r>
        </a:p>
        <a:p>
          <a:r>
            <a:rPr lang="ja-JP" altLang="en-US">
              <a:solidFill>
                <a:schemeClr val="tx1"/>
              </a:solidFill>
              <a:latin typeface="ＭＳ ゴシック" panose="020B0609070205080204" pitchFamily="49" charset="-128"/>
              <a:ea typeface="ＭＳ ゴシック" panose="020B0609070205080204" pitchFamily="49" charset="-128"/>
            </a:rPr>
            <a:t>請求書提出から３０日以内にお支払いします（実績報告書を同時に提出した場合には、金額確定通知書到着から３０日以内）</a:t>
          </a:r>
        </a:p>
      </xdr:txBody>
    </xdr:sp>
    <xdr:clientData/>
  </xdr:twoCellAnchor>
  <xdr:twoCellAnchor>
    <xdr:from>
      <xdr:col>1</xdr:col>
      <xdr:colOff>110158</xdr:colOff>
      <xdr:row>88</xdr:row>
      <xdr:rowOff>258530</xdr:rowOff>
    </xdr:from>
    <xdr:to>
      <xdr:col>4</xdr:col>
      <xdr:colOff>100633</xdr:colOff>
      <xdr:row>90</xdr:row>
      <xdr:rowOff>81930</xdr:rowOff>
    </xdr:to>
    <xdr:sp macro="" textlink="">
      <xdr:nvSpPr>
        <xdr:cNvPr id="17" name="テキスト ボックス 16"/>
        <xdr:cNvSpPr txBox="1"/>
      </xdr:nvSpPr>
      <xdr:spPr>
        <a:xfrm>
          <a:off x="325506" y="24410617"/>
          <a:ext cx="1845779" cy="35348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請求書作成</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182217</xdr:colOff>
      <xdr:row>96</xdr:row>
      <xdr:rowOff>10841</xdr:rowOff>
    </xdr:from>
    <xdr:to>
      <xdr:col>5</xdr:col>
      <xdr:colOff>1664804</xdr:colOff>
      <xdr:row>108</xdr:row>
      <xdr:rowOff>8283</xdr:rowOff>
    </xdr:to>
    <xdr:sp macro="" textlink="">
      <xdr:nvSpPr>
        <xdr:cNvPr id="19" name="正方形/長方形 18"/>
        <xdr:cNvSpPr/>
      </xdr:nvSpPr>
      <xdr:spPr>
        <a:xfrm>
          <a:off x="182217" y="26200450"/>
          <a:ext cx="5126935" cy="2184050"/>
        </a:xfrm>
        <a:prstGeom prst="rect">
          <a:avLst/>
        </a:prstGeom>
        <a:solidFill>
          <a:srgbClr val="CC99FF"/>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r>
            <a:rPr lang="ja-JP" altLang="en-US">
              <a:solidFill>
                <a:schemeClr val="tx1"/>
              </a:solidFill>
              <a:latin typeface="ＭＳ ゴシック" panose="020B0609070205080204" pitchFamily="49" charset="-128"/>
              <a:ea typeface="ＭＳ ゴシック" panose="020B0609070205080204" pitchFamily="49" charset="-128"/>
            </a:rPr>
            <a:t>前橋市では今回申請いただいた補助金以外にも事業者の方向けの各種補助メニューを用意しています。詳細は補助金担当者へご連絡いただくか、本市ホームページをご確認ください。</a:t>
          </a:r>
          <a:endParaRPr lang="en-US" altLang="ja-JP">
            <a:solidFill>
              <a:schemeClr val="tx1"/>
            </a:solidFill>
            <a:latin typeface="ＭＳ ゴシック" panose="020B0609070205080204" pitchFamily="49" charset="-128"/>
            <a:ea typeface="ＭＳ ゴシック" panose="020B0609070205080204" pitchFamily="49" charset="-128"/>
          </a:endParaRPr>
        </a:p>
        <a:p>
          <a:endParaRPr lang="en-US" altLang="ja-JP" sz="600">
            <a:solidFill>
              <a:schemeClr val="tx1"/>
            </a:solidFill>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◇補助金情報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掲載場所：ホーム</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産業・ビジネス</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産業</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商工業</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補助金をご希望の方へ</a:t>
          </a:r>
          <a:b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b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https://www.city.maebashi.gunma.jp/sangyo_business/4/3/7/index.html</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◇融資の情報</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掲載場所：ホーム＞産業・ビジネス＞産業＞商工業＞融資をご希望の方へ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https://www.city.maebashi.gunma.jp/sangyo_business/4/3/8/index.html</a:t>
          </a:r>
        </a:p>
        <a:p>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 </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118440</xdr:colOff>
      <xdr:row>95</xdr:row>
      <xdr:rowOff>18334</xdr:rowOff>
    </xdr:from>
    <xdr:to>
      <xdr:col>4</xdr:col>
      <xdr:colOff>108915</xdr:colOff>
      <xdr:row>97</xdr:row>
      <xdr:rowOff>7386</xdr:rowOff>
    </xdr:to>
    <xdr:sp macro="" textlink="">
      <xdr:nvSpPr>
        <xdr:cNvPr id="21" name="テキスト ボックス 20"/>
        <xdr:cNvSpPr txBox="1"/>
      </xdr:nvSpPr>
      <xdr:spPr>
        <a:xfrm>
          <a:off x="333788" y="26025725"/>
          <a:ext cx="1845779" cy="353487"/>
        </a:xfrm>
        <a:prstGeom prst="rect">
          <a:avLst/>
        </a:prstGeom>
        <a:ln>
          <a:solidFill>
            <a:srgbClr val="CC99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お知らせ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224199</xdr:colOff>
      <xdr:row>33</xdr:row>
      <xdr:rowOff>0</xdr:rowOff>
    </xdr:from>
    <xdr:to>
      <xdr:col>8</xdr:col>
      <xdr:colOff>224199</xdr:colOff>
      <xdr:row>33</xdr:row>
      <xdr:rowOff>1237</xdr:rowOff>
    </xdr:to>
    <xdr:cxnSp macro="">
      <xdr:nvCxnSpPr>
        <xdr:cNvPr id="5" name="直線コネクタ 4"/>
        <xdr:cNvCxnSpPr/>
      </xdr:nvCxnSpPr>
      <xdr:spPr>
        <a:xfrm>
          <a:off x="5091474" y="10306096"/>
          <a:ext cx="0" cy="439341"/>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224199</xdr:colOff>
      <xdr:row>36</xdr:row>
      <xdr:rowOff>0</xdr:rowOff>
    </xdr:from>
    <xdr:to>
      <xdr:col>9</xdr:col>
      <xdr:colOff>224199</xdr:colOff>
      <xdr:row>36</xdr:row>
      <xdr:rowOff>1237</xdr:rowOff>
    </xdr:to>
    <xdr:cxnSp macro="">
      <xdr:nvCxnSpPr>
        <xdr:cNvPr id="2" name="直線コネクタ 1"/>
        <xdr:cNvCxnSpPr/>
      </xdr:nvCxnSpPr>
      <xdr:spPr>
        <a:xfrm>
          <a:off x="3653199" y="9344025"/>
          <a:ext cx="0" cy="123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00000"/>
    <pageSetUpPr fitToPage="1"/>
  </sheetPr>
  <dimension ref="A1:AC95"/>
  <sheetViews>
    <sheetView zoomScaleNormal="100" zoomScaleSheetLayoutView="100" workbookViewId="0">
      <selection activeCell="M10" sqref="M10"/>
    </sheetView>
  </sheetViews>
  <sheetFormatPr defaultRowHeight="14.25"/>
  <cols>
    <col min="1" max="1" width="6.375" style="80" customWidth="1"/>
    <col min="2" max="2" width="15.5" style="2" customWidth="1"/>
    <col min="3" max="3" width="8.75" style="2" customWidth="1"/>
    <col min="4" max="4" width="5.5" style="2" customWidth="1"/>
    <col min="5" max="5" width="20.625" style="2" customWidth="1"/>
    <col min="6" max="6" width="22.625" style="2" customWidth="1"/>
    <col min="7" max="7" width="3.125" style="3" customWidth="1"/>
    <col min="8" max="8" width="2.875" style="2" customWidth="1"/>
    <col min="9" max="9" width="14.75" style="2" customWidth="1"/>
    <col min="10" max="10" width="9.375" style="2" customWidth="1"/>
    <col min="11" max="11" width="20.625" style="2" customWidth="1"/>
    <col min="12" max="12" width="22.625" style="2" customWidth="1"/>
    <col min="13" max="13" width="20.75" style="3" customWidth="1"/>
    <col min="14" max="14" width="3.25" style="2" customWidth="1"/>
    <col min="15" max="18" width="9" style="18" customWidth="1"/>
    <col min="19" max="21" width="10.5" style="18" customWidth="1"/>
    <col min="22" max="22" width="23.75" style="18" customWidth="1"/>
    <col min="23" max="23" width="30.875" style="18" customWidth="1"/>
    <col min="24" max="24" width="21.25" style="18" customWidth="1"/>
    <col min="25" max="25" width="29.875" style="18" customWidth="1"/>
    <col min="26" max="26" width="25.5" style="18" customWidth="1"/>
    <col min="27" max="27" width="19.625" style="18" customWidth="1"/>
    <col min="28" max="28" width="35.25" style="18" customWidth="1"/>
    <col min="29" max="255" width="9" style="2"/>
    <col min="256" max="256" width="2.875" style="2" customWidth="1"/>
    <col min="257" max="257" width="10.875" style="2" customWidth="1"/>
    <col min="258" max="258" width="8.75" style="2" customWidth="1"/>
    <col min="259" max="259" width="20.625" style="2" customWidth="1"/>
    <col min="260" max="260" width="22.625" style="2" customWidth="1"/>
    <col min="261" max="261" width="3.125" style="2" customWidth="1"/>
    <col min="262" max="262" width="2.875" style="2" customWidth="1"/>
    <col min="263" max="263" width="10.875" style="2" customWidth="1"/>
    <col min="264" max="264" width="9.375" style="2" customWidth="1"/>
    <col min="265" max="265" width="20.625" style="2" customWidth="1"/>
    <col min="266" max="266" width="22.625" style="2" customWidth="1"/>
    <col min="267" max="267" width="20.75" style="2" customWidth="1"/>
    <col min="268" max="268" width="3.25" style="2" customWidth="1"/>
    <col min="269" max="269" width="0" style="2" hidden="1" customWidth="1"/>
    <col min="270" max="511" width="9" style="2"/>
    <col min="512" max="512" width="2.875" style="2" customWidth="1"/>
    <col min="513" max="513" width="10.875" style="2" customWidth="1"/>
    <col min="514" max="514" width="8.75" style="2" customWidth="1"/>
    <col min="515" max="515" width="20.625" style="2" customWidth="1"/>
    <col min="516" max="516" width="22.625" style="2" customWidth="1"/>
    <col min="517" max="517" width="3.125" style="2" customWidth="1"/>
    <col min="518" max="518" width="2.875" style="2" customWidth="1"/>
    <col min="519" max="519" width="10.875" style="2" customWidth="1"/>
    <col min="520" max="520" width="9.375" style="2" customWidth="1"/>
    <col min="521" max="521" width="20.625" style="2" customWidth="1"/>
    <col min="522" max="522" width="22.625" style="2" customWidth="1"/>
    <col min="523" max="523" width="20.75" style="2" customWidth="1"/>
    <col min="524" max="524" width="3.25" style="2" customWidth="1"/>
    <col min="525" max="525" width="0" style="2" hidden="1" customWidth="1"/>
    <col min="526" max="767" width="9" style="2"/>
    <col min="768" max="768" width="2.875" style="2" customWidth="1"/>
    <col min="769" max="769" width="10.875" style="2" customWidth="1"/>
    <col min="770" max="770" width="8.75" style="2" customWidth="1"/>
    <col min="771" max="771" width="20.625" style="2" customWidth="1"/>
    <col min="772" max="772" width="22.625" style="2" customWidth="1"/>
    <col min="773" max="773" width="3.125" style="2" customWidth="1"/>
    <col min="774" max="774" width="2.875" style="2" customWidth="1"/>
    <col min="775" max="775" width="10.875" style="2" customWidth="1"/>
    <col min="776" max="776" width="9.375" style="2" customWidth="1"/>
    <col min="777" max="777" width="20.625" style="2" customWidth="1"/>
    <col min="778" max="778" width="22.625" style="2" customWidth="1"/>
    <col min="779" max="779" width="20.75" style="2" customWidth="1"/>
    <col min="780" max="780" width="3.25" style="2" customWidth="1"/>
    <col min="781" max="781" width="0" style="2" hidden="1" customWidth="1"/>
    <col min="782" max="1023" width="9" style="2"/>
    <col min="1024" max="1024" width="2.875" style="2" customWidth="1"/>
    <col min="1025" max="1025" width="10.875" style="2" customWidth="1"/>
    <col min="1026" max="1026" width="8.75" style="2" customWidth="1"/>
    <col min="1027" max="1027" width="20.625" style="2" customWidth="1"/>
    <col min="1028" max="1028" width="22.625" style="2" customWidth="1"/>
    <col min="1029" max="1029" width="3.125" style="2" customWidth="1"/>
    <col min="1030" max="1030" width="2.875" style="2" customWidth="1"/>
    <col min="1031" max="1031" width="10.875" style="2" customWidth="1"/>
    <col min="1032" max="1032" width="9.375" style="2" customWidth="1"/>
    <col min="1033" max="1033" width="20.625" style="2" customWidth="1"/>
    <col min="1034" max="1034" width="22.625" style="2" customWidth="1"/>
    <col min="1035" max="1035" width="20.75" style="2" customWidth="1"/>
    <col min="1036" max="1036" width="3.25" style="2" customWidth="1"/>
    <col min="1037" max="1037" width="0" style="2" hidden="1" customWidth="1"/>
    <col min="1038" max="1279" width="9" style="2"/>
    <col min="1280" max="1280" width="2.875" style="2" customWidth="1"/>
    <col min="1281" max="1281" width="10.875" style="2" customWidth="1"/>
    <col min="1282" max="1282" width="8.75" style="2" customWidth="1"/>
    <col min="1283" max="1283" width="20.625" style="2" customWidth="1"/>
    <col min="1284" max="1284" width="22.625" style="2" customWidth="1"/>
    <col min="1285" max="1285" width="3.125" style="2" customWidth="1"/>
    <col min="1286" max="1286" width="2.875" style="2" customWidth="1"/>
    <col min="1287" max="1287" width="10.875" style="2" customWidth="1"/>
    <col min="1288" max="1288" width="9.375" style="2" customWidth="1"/>
    <col min="1289" max="1289" width="20.625" style="2" customWidth="1"/>
    <col min="1290" max="1290" width="22.625" style="2" customWidth="1"/>
    <col min="1291" max="1291" width="20.75" style="2" customWidth="1"/>
    <col min="1292" max="1292" width="3.25" style="2" customWidth="1"/>
    <col min="1293" max="1293" width="0" style="2" hidden="1" customWidth="1"/>
    <col min="1294" max="1535" width="9" style="2"/>
    <col min="1536" max="1536" width="2.875" style="2" customWidth="1"/>
    <col min="1537" max="1537" width="10.875" style="2" customWidth="1"/>
    <col min="1538" max="1538" width="8.75" style="2" customWidth="1"/>
    <col min="1539" max="1539" width="20.625" style="2" customWidth="1"/>
    <col min="1540" max="1540" width="22.625" style="2" customWidth="1"/>
    <col min="1541" max="1541" width="3.125" style="2" customWidth="1"/>
    <col min="1542" max="1542" width="2.875" style="2" customWidth="1"/>
    <col min="1543" max="1543" width="10.875" style="2" customWidth="1"/>
    <col min="1544" max="1544" width="9.375" style="2" customWidth="1"/>
    <col min="1545" max="1545" width="20.625" style="2" customWidth="1"/>
    <col min="1546" max="1546" width="22.625" style="2" customWidth="1"/>
    <col min="1547" max="1547" width="20.75" style="2" customWidth="1"/>
    <col min="1548" max="1548" width="3.25" style="2" customWidth="1"/>
    <col min="1549" max="1549" width="0" style="2" hidden="1" customWidth="1"/>
    <col min="1550" max="1791" width="9" style="2"/>
    <col min="1792" max="1792" width="2.875" style="2" customWidth="1"/>
    <col min="1793" max="1793" width="10.875" style="2" customWidth="1"/>
    <col min="1794" max="1794" width="8.75" style="2" customWidth="1"/>
    <col min="1795" max="1795" width="20.625" style="2" customWidth="1"/>
    <col min="1796" max="1796" width="22.625" style="2" customWidth="1"/>
    <col min="1797" max="1797" width="3.125" style="2" customWidth="1"/>
    <col min="1798" max="1798" width="2.875" style="2" customWidth="1"/>
    <col min="1799" max="1799" width="10.875" style="2" customWidth="1"/>
    <col min="1800" max="1800" width="9.375" style="2" customWidth="1"/>
    <col min="1801" max="1801" width="20.625" style="2" customWidth="1"/>
    <col min="1802" max="1802" width="22.625" style="2" customWidth="1"/>
    <col min="1803" max="1803" width="20.75" style="2" customWidth="1"/>
    <col min="1804" max="1804" width="3.25" style="2" customWidth="1"/>
    <col min="1805" max="1805" width="0" style="2" hidden="1" customWidth="1"/>
    <col min="1806" max="2047" width="9" style="2"/>
    <col min="2048" max="2048" width="2.875" style="2" customWidth="1"/>
    <col min="2049" max="2049" width="10.875" style="2" customWidth="1"/>
    <col min="2050" max="2050" width="8.75" style="2" customWidth="1"/>
    <col min="2051" max="2051" width="20.625" style="2" customWidth="1"/>
    <col min="2052" max="2052" width="22.625" style="2" customWidth="1"/>
    <col min="2053" max="2053" width="3.125" style="2" customWidth="1"/>
    <col min="2054" max="2054" width="2.875" style="2" customWidth="1"/>
    <col min="2055" max="2055" width="10.875" style="2" customWidth="1"/>
    <col min="2056" max="2056" width="9.375" style="2" customWidth="1"/>
    <col min="2057" max="2057" width="20.625" style="2" customWidth="1"/>
    <col min="2058" max="2058" width="22.625" style="2" customWidth="1"/>
    <col min="2059" max="2059" width="20.75" style="2" customWidth="1"/>
    <col min="2060" max="2060" width="3.25" style="2" customWidth="1"/>
    <col min="2061" max="2061" width="0" style="2" hidden="1" customWidth="1"/>
    <col min="2062" max="2303" width="9" style="2"/>
    <col min="2304" max="2304" width="2.875" style="2" customWidth="1"/>
    <col min="2305" max="2305" width="10.875" style="2" customWidth="1"/>
    <col min="2306" max="2306" width="8.75" style="2" customWidth="1"/>
    <col min="2307" max="2307" width="20.625" style="2" customWidth="1"/>
    <col min="2308" max="2308" width="22.625" style="2" customWidth="1"/>
    <col min="2309" max="2309" width="3.125" style="2" customWidth="1"/>
    <col min="2310" max="2310" width="2.875" style="2" customWidth="1"/>
    <col min="2311" max="2311" width="10.875" style="2" customWidth="1"/>
    <col min="2312" max="2312" width="9.375" style="2" customWidth="1"/>
    <col min="2313" max="2313" width="20.625" style="2" customWidth="1"/>
    <col min="2314" max="2314" width="22.625" style="2" customWidth="1"/>
    <col min="2315" max="2315" width="20.75" style="2" customWidth="1"/>
    <col min="2316" max="2316" width="3.25" style="2" customWidth="1"/>
    <col min="2317" max="2317" width="0" style="2" hidden="1" customWidth="1"/>
    <col min="2318" max="2559" width="9" style="2"/>
    <col min="2560" max="2560" width="2.875" style="2" customWidth="1"/>
    <col min="2561" max="2561" width="10.875" style="2" customWidth="1"/>
    <col min="2562" max="2562" width="8.75" style="2" customWidth="1"/>
    <col min="2563" max="2563" width="20.625" style="2" customWidth="1"/>
    <col min="2564" max="2564" width="22.625" style="2" customWidth="1"/>
    <col min="2565" max="2565" width="3.125" style="2" customWidth="1"/>
    <col min="2566" max="2566" width="2.875" style="2" customWidth="1"/>
    <col min="2567" max="2567" width="10.875" style="2" customWidth="1"/>
    <col min="2568" max="2568" width="9.375" style="2" customWidth="1"/>
    <col min="2569" max="2569" width="20.625" style="2" customWidth="1"/>
    <col min="2570" max="2570" width="22.625" style="2" customWidth="1"/>
    <col min="2571" max="2571" width="20.75" style="2" customWidth="1"/>
    <col min="2572" max="2572" width="3.25" style="2" customWidth="1"/>
    <col min="2573" max="2573" width="0" style="2" hidden="1" customWidth="1"/>
    <col min="2574" max="2815" width="9" style="2"/>
    <col min="2816" max="2816" width="2.875" style="2" customWidth="1"/>
    <col min="2817" max="2817" width="10.875" style="2" customWidth="1"/>
    <col min="2818" max="2818" width="8.75" style="2" customWidth="1"/>
    <col min="2819" max="2819" width="20.625" style="2" customWidth="1"/>
    <col min="2820" max="2820" width="22.625" style="2" customWidth="1"/>
    <col min="2821" max="2821" width="3.125" style="2" customWidth="1"/>
    <col min="2822" max="2822" width="2.875" style="2" customWidth="1"/>
    <col min="2823" max="2823" width="10.875" style="2" customWidth="1"/>
    <col min="2824" max="2824" width="9.375" style="2" customWidth="1"/>
    <col min="2825" max="2825" width="20.625" style="2" customWidth="1"/>
    <col min="2826" max="2826" width="22.625" style="2" customWidth="1"/>
    <col min="2827" max="2827" width="20.75" style="2" customWidth="1"/>
    <col min="2828" max="2828" width="3.25" style="2" customWidth="1"/>
    <col min="2829" max="2829" width="0" style="2" hidden="1" customWidth="1"/>
    <col min="2830" max="3071" width="9" style="2"/>
    <col min="3072" max="3072" width="2.875" style="2" customWidth="1"/>
    <col min="3073" max="3073" width="10.875" style="2" customWidth="1"/>
    <col min="3074" max="3074" width="8.75" style="2" customWidth="1"/>
    <col min="3075" max="3075" width="20.625" style="2" customWidth="1"/>
    <col min="3076" max="3076" width="22.625" style="2" customWidth="1"/>
    <col min="3077" max="3077" width="3.125" style="2" customWidth="1"/>
    <col min="3078" max="3078" width="2.875" style="2" customWidth="1"/>
    <col min="3079" max="3079" width="10.875" style="2" customWidth="1"/>
    <col min="3080" max="3080" width="9.375" style="2" customWidth="1"/>
    <col min="3081" max="3081" width="20.625" style="2" customWidth="1"/>
    <col min="3082" max="3082" width="22.625" style="2" customWidth="1"/>
    <col min="3083" max="3083" width="20.75" style="2" customWidth="1"/>
    <col min="3084" max="3084" width="3.25" style="2" customWidth="1"/>
    <col min="3085" max="3085" width="0" style="2" hidden="1" customWidth="1"/>
    <col min="3086" max="3327" width="9" style="2"/>
    <col min="3328" max="3328" width="2.875" style="2" customWidth="1"/>
    <col min="3329" max="3329" width="10.875" style="2" customWidth="1"/>
    <col min="3330" max="3330" width="8.75" style="2" customWidth="1"/>
    <col min="3331" max="3331" width="20.625" style="2" customWidth="1"/>
    <col min="3332" max="3332" width="22.625" style="2" customWidth="1"/>
    <col min="3333" max="3333" width="3.125" style="2" customWidth="1"/>
    <col min="3334" max="3334" width="2.875" style="2" customWidth="1"/>
    <col min="3335" max="3335" width="10.875" style="2" customWidth="1"/>
    <col min="3336" max="3336" width="9.375" style="2" customWidth="1"/>
    <col min="3337" max="3337" width="20.625" style="2" customWidth="1"/>
    <col min="3338" max="3338" width="22.625" style="2" customWidth="1"/>
    <col min="3339" max="3339" width="20.75" style="2" customWidth="1"/>
    <col min="3340" max="3340" width="3.25" style="2" customWidth="1"/>
    <col min="3341" max="3341" width="0" style="2" hidden="1" customWidth="1"/>
    <col min="3342" max="3583" width="9" style="2"/>
    <col min="3584" max="3584" width="2.875" style="2" customWidth="1"/>
    <col min="3585" max="3585" width="10.875" style="2" customWidth="1"/>
    <col min="3586" max="3586" width="8.75" style="2" customWidth="1"/>
    <col min="3587" max="3587" width="20.625" style="2" customWidth="1"/>
    <col min="3588" max="3588" width="22.625" style="2" customWidth="1"/>
    <col min="3589" max="3589" width="3.125" style="2" customWidth="1"/>
    <col min="3590" max="3590" width="2.875" style="2" customWidth="1"/>
    <col min="3591" max="3591" width="10.875" style="2" customWidth="1"/>
    <col min="3592" max="3592" width="9.375" style="2" customWidth="1"/>
    <col min="3593" max="3593" width="20.625" style="2" customWidth="1"/>
    <col min="3594" max="3594" width="22.625" style="2" customWidth="1"/>
    <col min="3595" max="3595" width="20.75" style="2" customWidth="1"/>
    <col min="3596" max="3596" width="3.25" style="2" customWidth="1"/>
    <col min="3597" max="3597" width="0" style="2" hidden="1" customWidth="1"/>
    <col min="3598" max="3839" width="9" style="2"/>
    <col min="3840" max="3840" width="2.875" style="2" customWidth="1"/>
    <col min="3841" max="3841" width="10.875" style="2" customWidth="1"/>
    <col min="3842" max="3842" width="8.75" style="2" customWidth="1"/>
    <col min="3843" max="3843" width="20.625" style="2" customWidth="1"/>
    <col min="3844" max="3844" width="22.625" style="2" customWidth="1"/>
    <col min="3845" max="3845" width="3.125" style="2" customWidth="1"/>
    <col min="3846" max="3846" width="2.875" style="2" customWidth="1"/>
    <col min="3847" max="3847" width="10.875" style="2" customWidth="1"/>
    <col min="3848" max="3848" width="9.375" style="2" customWidth="1"/>
    <col min="3849" max="3849" width="20.625" style="2" customWidth="1"/>
    <col min="3850" max="3850" width="22.625" style="2" customWidth="1"/>
    <col min="3851" max="3851" width="20.75" style="2" customWidth="1"/>
    <col min="3852" max="3852" width="3.25" style="2" customWidth="1"/>
    <col min="3853" max="3853" width="0" style="2" hidden="1" customWidth="1"/>
    <col min="3854" max="4095" width="9" style="2"/>
    <col min="4096" max="4096" width="2.875" style="2" customWidth="1"/>
    <col min="4097" max="4097" width="10.875" style="2" customWidth="1"/>
    <col min="4098" max="4098" width="8.75" style="2" customWidth="1"/>
    <col min="4099" max="4099" width="20.625" style="2" customWidth="1"/>
    <col min="4100" max="4100" width="22.625" style="2" customWidth="1"/>
    <col min="4101" max="4101" width="3.125" style="2" customWidth="1"/>
    <col min="4102" max="4102" width="2.875" style="2" customWidth="1"/>
    <col min="4103" max="4103" width="10.875" style="2" customWidth="1"/>
    <col min="4104" max="4104" width="9.375" style="2" customWidth="1"/>
    <col min="4105" max="4105" width="20.625" style="2" customWidth="1"/>
    <col min="4106" max="4106" width="22.625" style="2" customWidth="1"/>
    <col min="4107" max="4107" width="20.75" style="2" customWidth="1"/>
    <col min="4108" max="4108" width="3.25" style="2" customWidth="1"/>
    <col min="4109" max="4109" width="0" style="2" hidden="1" customWidth="1"/>
    <col min="4110" max="4351" width="9" style="2"/>
    <col min="4352" max="4352" width="2.875" style="2" customWidth="1"/>
    <col min="4353" max="4353" width="10.875" style="2" customWidth="1"/>
    <col min="4354" max="4354" width="8.75" style="2" customWidth="1"/>
    <col min="4355" max="4355" width="20.625" style="2" customWidth="1"/>
    <col min="4356" max="4356" width="22.625" style="2" customWidth="1"/>
    <col min="4357" max="4357" width="3.125" style="2" customWidth="1"/>
    <col min="4358" max="4358" width="2.875" style="2" customWidth="1"/>
    <col min="4359" max="4359" width="10.875" style="2" customWidth="1"/>
    <col min="4360" max="4360" width="9.375" style="2" customWidth="1"/>
    <col min="4361" max="4361" width="20.625" style="2" customWidth="1"/>
    <col min="4362" max="4362" width="22.625" style="2" customWidth="1"/>
    <col min="4363" max="4363" width="20.75" style="2" customWidth="1"/>
    <col min="4364" max="4364" width="3.25" style="2" customWidth="1"/>
    <col min="4365" max="4365" width="0" style="2" hidden="1" customWidth="1"/>
    <col min="4366" max="4607" width="9" style="2"/>
    <col min="4608" max="4608" width="2.875" style="2" customWidth="1"/>
    <col min="4609" max="4609" width="10.875" style="2" customWidth="1"/>
    <col min="4610" max="4610" width="8.75" style="2" customWidth="1"/>
    <col min="4611" max="4611" width="20.625" style="2" customWidth="1"/>
    <col min="4612" max="4612" width="22.625" style="2" customWidth="1"/>
    <col min="4613" max="4613" width="3.125" style="2" customWidth="1"/>
    <col min="4614" max="4614" width="2.875" style="2" customWidth="1"/>
    <col min="4615" max="4615" width="10.875" style="2" customWidth="1"/>
    <col min="4616" max="4616" width="9.375" style="2" customWidth="1"/>
    <col min="4617" max="4617" width="20.625" style="2" customWidth="1"/>
    <col min="4618" max="4618" width="22.625" style="2" customWidth="1"/>
    <col min="4619" max="4619" width="20.75" style="2" customWidth="1"/>
    <col min="4620" max="4620" width="3.25" style="2" customWidth="1"/>
    <col min="4621" max="4621" width="0" style="2" hidden="1" customWidth="1"/>
    <col min="4622" max="4863" width="9" style="2"/>
    <col min="4864" max="4864" width="2.875" style="2" customWidth="1"/>
    <col min="4865" max="4865" width="10.875" style="2" customWidth="1"/>
    <col min="4866" max="4866" width="8.75" style="2" customWidth="1"/>
    <col min="4867" max="4867" width="20.625" style="2" customWidth="1"/>
    <col min="4868" max="4868" width="22.625" style="2" customWidth="1"/>
    <col min="4869" max="4869" width="3.125" style="2" customWidth="1"/>
    <col min="4870" max="4870" width="2.875" style="2" customWidth="1"/>
    <col min="4871" max="4871" width="10.875" style="2" customWidth="1"/>
    <col min="4872" max="4872" width="9.375" style="2" customWidth="1"/>
    <col min="4873" max="4873" width="20.625" style="2" customWidth="1"/>
    <col min="4874" max="4874" width="22.625" style="2" customWidth="1"/>
    <col min="4875" max="4875" width="20.75" style="2" customWidth="1"/>
    <col min="4876" max="4876" width="3.25" style="2" customWidth="1"/>
    <col min="4877" max="4877" width="0" style="2" hidden="1" customWidth="1"/>
    <col min="4878" max="5119" width="9" style="2"/>
    <col min="5120" max="5120" width="2.875" style="2" customWidth="1"/>
    <col min="5121" max="5121" width="10.875" style="2" customWidth="1"/>
    <col min="5122" max="5122" width="8.75" style="2" customWidth="1"/>
    <col min="5123" max="5123" width="20.625" style="2" customWidth="1"/>
    <col min="5124" max="5124" width="22.625" style="2" customWidth="1"/>
    <col min="5125" max="5125" width="3.125" style="2" customWidth="1"/>
    <col min="5126" max="5126" width="2.875" style="2" customWidth="1"/>
    <col min="5127" max="5127" width="10.875" style="2" customWidth="1"/>
    <col min="5128" max="5128" width="9.375" style="2" customWidth="1"/>
    <col min="5129" max="5129" width="20.625" style="2" customWidth="1"/>
    <col min="5130" max="5130" width="22.625" style="2" customWidth="1"/>
    <col min="5131" max="5131" width="20.75" style="2" customWidth="1"/>
    <col min="5132" max="5132" width="3.25" style="2" customWidth="1"/>
    <col min="5133" max="5133" width="0" style="2" hidden="1" customWidth="1"/>
    <col min="5134" max="5375" width="9" style="2"/>
    <col min="5376" max="5376" width="2.875" style="2" customWidth="1"/>
    <col min="5377" max="5377" width="10.875" style="2" customWidth="1"/>
    <col min="5378" max="5378" width="8.75" style="2" customWidth="1"/>
    <col min="5379" max="5379" width="20.625" style="2" customWidth="1"/>
    <col min="5380" max="5380" width="22.625" style="2" customWidth="1"/>
    <col min="5381" max="5381" width="3.125" style="2" customWidth="1"/>
    <col min="5382" max="5382" width="2.875" style="2" customWidth="1"/>
    <col min="5383" max="5383" width="10.875" style="2" customWidth="1"/>
    <col min="5384" max="5384" width="9.375" style="2" customWidth="1"/>
    <col min="5385" max="5385" width="20.625" style="2" customWidth="1"/>
    <col min="5386" max="5386" width="22.625" style="2" customWidth="1"/>
    <col min="5387" max="5387" width="20.75" style="2" customWidth="1"/>
    <col min="5388" max="5388" width="3.25" style="2" customWidth="1"/>
    <col min="5389" max="5389" width="0" style="2" hidden="1" customWidth="1"/>
    <col min="5390" max="5631" width="9" style="2"/>
    <col min="5632" max="5632" width="2.875" style="2" customWidth="1"/>
    <col min="5633" max="5633" width="10.875" style="2" customWidth="1"/>
    <col min="5634" max="5634" width="8.75" style="2" customWidth="1"/>
    <col min="5635" max="5635" width="20.625" style="2" customWidth="1"/>
    <col min="5636" max="5636" width="22.625" style="2" customWidth="1"/>
    <col min="5637" max="5637" width="3.125" style="2" customWidth="1"/>
    <col min="5638" max="5638" width="2.875" style="2" customWidth="1"/>
    <col min="5639" max="5639" width="10.875" style="2" customWidth="1"/>
    <col min="5640" max="5640" width="9.375" style="2" customWidth="1"/>
    <col min="5641" max="5641" width="20.625" style="2" customWidth="1"/>
    <col min="5642" max="5642" width="22.625" style="2" customWidth="1"/>
    <col min="5643" max="5643" width="20.75" style="2" customWidth="1"/>
    <col min="5644" max="5644" width="3.25" style="2" customWidth="1"/>
    <col min="5645" max="5645" width="0" style="2" hidden="1" customWidth="1"/>
    <col min="5646" max="5887" width="9" style="2"/>
    <col min="5888" max="5888" width="2.875" style="2" customWidth="1"/>
    <col min="5889" max="5889" width="10.875" style="2" customWidth="1"/>
    <col min="5890" max="5890" width="8.75" style="2" customWidth="1"/>
    <col min="5891" max="5891" width="20.625" style="2" customWidth="1"/>
    <col min="5892" max="5892" width="22.625" style="2" customWidth="1"/>
    <col min="5893" max="5893" width="3.125" style="2" customWidth="1"/>
    <col min="5894" max="5894" width="2.875" style="2" customWidth="1"/>
    <col min="5895" max="5895" width="10.875" style="2" customWidth="1"/>
    <col min="5896" max="5896" width="9.375" style="2" customWidth="1"/>
    <col min="5897" max="5897" width="20.625" style="2" customWidth="1"/>
    <col min="5898" max="5898" width="22.625" style="2" customWidth="1"/>
    <col min="5899" max="5899" width="20.75" style="2" customWidth="1"/>
    <col min="5900" max="5900" width="3.25" style="2" customWidth="1"/>
    <col min="5901" max="5901" width="0" style="2" hidden="1" customWidth="1"/>
    <col min="5902" max="6143" width="9" style="2"/>
    <col min="6144" max="6144" width="2.875" style="2" customWidth="1"/>
    <col min="6145" max="6145" width="10.875" style="2" customWidth="1"/>
    <col min="6146" max="6146" width="8.75" style="2" customWidth="1"/>
    <col min="6147" max="6147" width="20.625" style="2" customWidth="1"/>
    <col min="6148" max="6148" width="22.625" style="2" customWidth="1"/>
    <col min="6149" max="6149" width="3.125" style="2" customWidth="1"/>
    <col min="6150" max="6150" width="2.875" style="2" customWidth="1"/>
    <col min="6151" max="6151" width="10.875" style="2" customWidth="1"/>
    <col min="6152" max="6152" width="9.375" style="2" customWidth="1"/>
    <col min="6153" max="6153" width="20.625" style="2" customWidth="1"/>
    <col min="6154" max="6154" width="22.625" style="2" customWidth="1"/>
    <col min="6155" max="6155" width="20.75" style="2" customWidth="1"/>
    <col min="6156" max="6156" width="3.25" style="2" customWidth="1"/>
    <col min="6157" max="6157" width="0" style="2" hidden="1" customWidth="1"/>
    <col min="6158" max="6399" width="9" style="2"/>
    <col min="6400" max="6400" width="2.875" style="2" customWidth="1"/>
    <col min="6401" max="6401" width="10.875" style="2" customWidth="1"/>
    <col min="6402" max="6402" width="8.75" style="2" customWidth="1"/>
    <col min="6403" max="6403" width="20.625" style="2" customWidth="1"/>
    <col min="6404" max="6404" width="22.625" style="2" customWidth="1"/>
    <col min="6405" max="6405" width="3.125" style="2" customWidth="1"/>
    <col min="6406" max="6406" width="2.875" style="2" customWidth="1"/>
    <col min="6407" max="6407" width="10.875" style="2" customWidth="1"/>
    <col min="6408" max="6408" width="9.375" style="2" customWidth="1"/>
    <col min="6409" max="6409" width="20.625" style="2" customWidth="1"/>
    <col min="6410" max="6410" width="22.625" style="2" customWidth="1"/>
    <col min="6411" max="6411" width="20.75" style="2" customWidth="1"/>
    <col min="6412" max="6412" width="3.25" style="2" customWidth="1"/>
    <col min="6413" max="6413" width="0" style="2" hidden="1" customWidth="1"/>
    <col min="6414" max="6655" width="9" style="2"/>
    <col min="6656" max="6656" width="2.875" style="2" customWidth="1"/>
    <col min="6657" max="6657" width="10.875" style="2" customWidth="1"/>
    <col min="6658" max="6658" width="8.75" style="2" customWidth="1"/>
    <col min="6659" max="6659" width="20.625" style="2" customWidth="1"/>
    <col min="6660" max="6660" width="22.625" style="2" customWidth="1"/>
    <col min="6661" max="6661" width="3.125" style="2" customWidth="1"/>
    <col min="6662" max="6662" width="2.875" style="2" customWidth="1"/>
    <col min="6663" max="6663" width="10.875" style="2" customWidth="1"/>
    <col min="6664" max="6664" width="9.375" style="2" customWidth="1"/>
    <col min="6665" max="6665" width="20.625" style="2" customWidth="1"/>
    <col min="6666" max="6666" width="22.625" style="2" customWidth="1"/>
    <col min="6667" max="6667" width="20.75" style="2" customWidth="1"/>
    <col min="6668" max="6668" width="3.25" style="2" customWidth="1"/>
    <col min="6669" max="6669" width="0" style="2" hidden="1" customWidth="1"/>
    <col min="6670" max="6911" width="9" style="2"/>
    <col min="6912" max="6912" width="2.875" style="2" customWidth="1"/>
    <col min="6913" max="6913" width="10.875" style="2" customWidth="1"/>
    <col min="6914" max="6914" width="8.75" style="2" customWidth="1"/>
    <col min="6915" max="6915" width="20.625" style="2" customWidth="1"/>
    <col min="6916" max="6916" width="22.625" style="2" customWidth="1"/>
    <col min="6917" max="6917" width="3.125" style="2" customWidth="1"/>
    <col min="6918" max="6918" width="2.875" style="2" customWidth="1"/>
    <col min="6919" max="6919" width="10.875" style="2" customWidth="1"/>
    <col min="6920" max="6920" width="9.375" style="2" customWidth="1"/>
    <col min="6921" max="6921" width="20.625" style="2" customWidth="1"/>
    <col min="6922" max="6922" width="22.625" style="2" customWidth="1"/>
    <col min="6923" max="6923" width="20.75" style="2" customWidth="1"/>
    <col min="6924" max="6924" width="3.25" style="2" customWidth="1"/>
    <col min="6925" max="6925" width="0" style="2" hidden="1" customWidth="1"/>
    <col min="6926" max="7167" width="9" style="2"/>
    <col min="7168" max="7168" width="2.875" style="2" customWidth="1"/>
    <col min="7169" max="7169" width="10.875" style="2" customWidth="1"/>
    <col min="7170" max="7170" width="8.75" style="2" customWidth="1"/>
    <col min="7171" max="7171" width="20.625" style="2" customWidth="1"/>
    <col min="7172" max="7172" width="22.625" style="2" customWidth="1"/>
    <col min="7173" max="7173" width="3.125" style="2" customWidth="1"/>
    <col min="7174" max="7174" width="2.875" style="2" customWidth="1"/>
    <col min="7175" max="7175" width="10.875" style="2" customWidth="1"/>
    <col min="7176" max="7176" width="9.375" style="2" customWidth="1"/>
    <col min="7177" max="7177" width="20.625" style="2" customWidth="1"/>
    <col min="7178" max="7178" width="22.625" style="2" customWidth="1"/>
    <col min="7179" max="7179" width="20.75" style="2" customWidth="1"/>
    <col min="7180" max="7180" width="3.25" style="2" customWidth="1"/>
    <col min="7181" max="7181" width="0" style="2" hidden="1" customWidth="1"/>
    <col min="7182" max="7423" width="9" style="2"/>
    <col min="7424" max="7424" width="2.875" style="2" customWidth="1"/>
    <col min="7425" max="7425" width="10.875" style="2" customWidth="1"/>
    <col min="7426" max="7426" width="8.75" style="2" customWidth="1"/>
    <col min="7427" max="7427" width="20.625" style="2" customWidth="1"/>
    <col min="7428" max="7428" width="22.625" style="2" customWidth="1"/>
    <col min="7429" max="7429" width="3.125" style="2" customWidth="1"/>
    <col min="7430" max="7430" width="2.875" style="2" customWidth="1"/>
    <col min="7431" max="7431" width="10.875" style="2" customWidth="1"/>
    <col min="7432" max="7432" width="9.375" style="2" customWidth="1"/>
    <col min="7433" max="7433" width="20.625" style="2" customWidth="1"/>
    <col min="7434" max="7434" width="22.625" style="2" customWidth="1"/>
    <col min="7435" max="7435" width="20.75" style="2" customWidth="1"/>
    <col min="7436" max="7436" width="3.25" style="2" customWidth="1"/>
    <col min="7437" max="7437" width="0" style="2" hidden="1" customWidth="1"/>
    <col min="7438" max="7679" width="9" style="2"/>
    <col min="7680" max="7680" width="2.875" style="2" customWidth="1"/>
    <col min="7681" max="7681" width="10.875" style="2" customWidth="1"/>
    <col min="7682" max="7682" width="8.75" style="2" customWidth="1"/>
    <col min="7683" max="7683" width="20.625" style="2" customWidth="1"/>
    <col min="7684" max="7684" width="22.625" style="2" customWidth="1"/>
    <col min="7685" max="7685" width="3.125" style="2" customWidth="1"/>
    <col min="7686" max="7686" width="2.875" style="2" customWidth="1"/>
    <col min="7687" max="7687" width="10.875" style="2" customWidth="1"/>
    <col min="7688" max="7688" width="9.375" style="2" customWidth="1"/>
    <col min="7689" max="7689" width="20.625" style="2" customWidth="1"/>
    <col min="7690" max="7690" width="22.625" style="2" customWidth="1"/>
    <col min="7691" max="7691" width="20.75" style="2" customWidth="1"/>
    <col min="7692" max="7692" width="3.25" style="2" customWidth="1"/>
    <col min="7693" max="7693" width="0" style="2" hidden="1" customWidth="1"/>
    <col min="7694" max="7935" width="9" style="2"/>
    <col min="7936" max="7936" width="2.875" style="2" customWidth="1"/>
    <col min="7937" max="7937" width="10.875" style="2" customWidth="1"/>
    <col min="7938" max="7938" width="8.75" style="2" customWidth="1"/>
    <col min="7939" max="7939" width="20.625" style="2" customWidth="1"/>
    <col min="7940" max="7940" width="22.625" style="2" customWidth="1"/>
    <col min="7941" max="7941" width="3.125" style="2" customWidth="1"/>
    <col min="7942" max="7942" width="2.875" style="2" customWidth="1"/>
    <col min="7943" max="7943" width="10.875" style="2" customWidth="1"/>
    <col min="7944" max="7944" width="9.375" style="2" customWidth="1"/>
    <col min="7945" max="7945" width="20.625" style="2" customWidth="1"/>
    <col min="7946" max="7946" width="22.625" style="2" customWidth="1"/>
    <col min="7947" max="7947" width="20.75" style="2" customWidth="1"/>
    <col min="7948" max="7948" width="3.25" style="2" customWidth="1"/>
    <col min="7949" max="7949" width="0" style="2" hidden="1" customWidth="1"/>
    <col min="7950" max="8191" width="9" style="2"/>
    <col min="8192" max="8192" width="2.875" style="2" customWidth="1"/>
    <col min="8193" max="8193" width="10.875" style="2" customWidth="1"/>
    <col min="8194" max="8194" width="8.75" style="2" customWidth="1"/>
    <col min="8195" max="8195" width="20.625" style="2" customWidth="1"/>
    <col min="8196" max="8196" width="22.625" style="2" customWidth="1"/>
    <col min="8197" max="8197" width="3.125" style="2" customWidth="1"/>
    <col min="8198" max="8198" width="2.875" style="2" customWidth="1"/>
    <col min="8199" max="8199" width="10.875" style="2" customWidth="1"/>
    <col min="8200" max="8200" width="9.375" style="2" customWidth="1"/>
    <col min="8201" max="8201" width="20.625" style="2" customWidth="1"/>
    <col min="8202" max="8202" width="22.625" style="2" customWidth="1"/>
    <col min="8203" max="8203" width="20.75" style="2" customWidth="1"/>
    <col min="8204" max="8204" width="3.25" style="2" customWidth="1"/>
    <col min="8205" max="8205" width="0" style="2" hidden="1" customWidth="1"/>
    <col min="8206" max="8447" width="9" style="2"/>
    <col min="8448" max="8448" width="2.875" style="2" customWidth="1"/>
    <col min="8449" max="8449" width="10.875" style="2" customWidth="1"/>
    <col min="8450" max="8450" width="8.75" style="2" customWidth="1"/>
    <col min="8451" max="8451" width="20.625" style="2" customWidth="1"/>
    <col min="8452" max="8452" width="22.625" style="2" customWidth="1"/>
    <col min="8453" max="8453" width="3.125" style="2" customWidth="1"/>
    <col min="8454" max="8454" width="2.875" style="2" customWidth="1"/>
    <col min="8455" max="8455" width="10.875" style="2" customWidth="1"/>
    <col min="8456" max="8456" width="9.375" style="2" customWidth="1"/>
    <col min="8457" max="8457" width="20.625" style="2" customWidth="1"/>
    <col min="8458" max="8458" width="22.625" style="2" customWidth="1"/>
    <col min="8459" max="8459" width="20.75" style="2" customWidth="1"/>
    <col min="8460" max="8460" width="3.25" style="2" customWidth="1"/>
    <col min="8461" max="8461" width="0" style="2" hidden="1" customWidth="1"/>
    <col min="8462" max="8703" width="9" style="2"/>
    <col min="8704" max="8704" width="2.875" style="2" customWidth="1"/>
    <col min="8705" max="8705" width="10.875" style="2" customWidth="1"/>
    <col min="8706" max="8706" width="8.75" style="2" customWidth="1"/>
    <col min="8707" max="8707" width="20.625" style="2" customWidth="1"/>
    <col min="8708" max="8708" width="22.625" style="2" customWidth="1"/>
    <col min="8709" max="8709" width="3.125" style="2" customWidth="1"/>
    <col min="8710" max="8710" width="2.875" style="2" customWidth="1"/>
    <col min="8711" max="8711" width="10.875" style="2" customWidth="1"/>
    <col min="8712" max="8712" width="9.375" style="2" customWidth="1"/>
    <col min="8713" max="8713" width="20.625" style="2" customWidth="1"/>
    <col min="8714" max="8714" width="22.625" style="2" customWidth="1"/>
    <col min="8715" max="8715" width="20.75" style="2" customWidth="1"/>
    <col min="8716" max="8716" width="3.25" style="2" customWidth="1"/>
    <col min="8717" max="8717" width="0" style="2" hidden="1" customWidth="1"/>
    <col min="8718" max="8959" width="9" style="2"/>
    <col min="8960" max="8960" width="2.875" style="2" customWidth="1"/>
    <col min="8961" max="8961" width="10.875" style="2" customWidth="1"/>
    <col min="8962" max="8962" width="8.75" style="2" customWidth="1"/>
    <col min="8963" max="8963" width="20.625" style="2" customWidth="1"/>
    <col min="8964" max="8964" width="22.625" style="2" customWidth="1"/>
    <col min="8965" max="8965" width="3.125" style="2" customWidth="1"/>
    <col min="8966" max="8966" width="2.875" style="2" customWidth="1"/>
    <col min="8967" max="8967" width="10.875" style="2" customWidth="1"/>
    <col min="8968" max="8968" width="9.375" style="2" customWidth="1"/>
    <col min="8969" max="8969" width="20.625" style="2" customWidth="1"/>
    <col min="8970" max="8970" width="22.625" style="2" customWidth="1"/>
    <col min="8971" max="8971" width="20.75" style="2" customWidth="1"/>
    <col min="8972" max="8972" width="3.25" style="2" customWidth="1"/>
    <col min="8973" max="8973" width="0" style="2" hidden="1" customWidth="1"/>
    <col min="8974" max="9215" width="9" style="2"/>
    <col min="9216" max="9216" width="2.875" style="2" customWidth="1"/>
    <col min="9217" max="9217" width="10.875" style="2" customWidth="1"/>
    <col min="9218" max="9218" width="8.75" style="2" customWidth="1"/>
    <col min="9219" max="9219" width="20.625" style="2" customWidth="1"/>
    <col min="9220" max="9220" width="22.625" style="2" customWidth="1"/>
    <col min="9221" max="9221" width="3.125" style="2" customWidth="1"/>
    <col min="9222" max="9222" width="2.875" style="2" customWidth="1"/>
    <col min="9223" max="9223" width="10.875" style="2" customWidth="1"/>
    <col min="9224" max="9224" width="9.375" style="2" customWidth="1"/>
    <col min="9225" max="9225" width="20.625" style="2" customWidth="1"/>
    <col min="9226" max="9226" width="22.625" style="2" customWidth="1"/>
    <col min="9227" max="9227" width="20.75" style="2" customWidth="1"/>
    <col min="9228" max="9228" width="3.25" style="2" customWidth="1"/>
    <col min="9229" max="9229" width="0" style="2" hidden="1" customWidth="1"/>
    <col min="9230" max="9471" width="9" style="2"/>
    <col min="9472" max="9472" width="2.875" style="2" customWidth="1"/>
    <col min="9473" max="9473" width="10.875" style="2" customWidth="1"/>
    <col min="9474" max="9474" width="8.75" style="2" customWidth="1"/>
    <col min="9475" max="9475" width="20.625" style="2" customWidth="1"/>
    <col min="9476" max="9476" width="22.625" style="2" customWidth="1"/>
    <col min="9477" max="9477" width="3.125" style="2" customWidth="1"/>
    <col min="9478" max="9478" width="2.875" style="2" customWidth="1"/>
    <col min="9479" max="9479" width="10.875" style="2" customWidth="1"/>
    <col min="9480" max="9480" width="9.375" style="2" customWidth="1"/>
    <col min="9481" max="9481" width="20.625" style="2" customWidth="1"/>
    <col min="9482" max="9482" width="22.625" style="2" customWidth="1"/>
    <col min="9483" max="9483" width="20.75" style="2" customWidth="1"/>
    <col min="9484" max="9484" width="3.25" style="2" customWidth="1"/>
    <col min="9485" max="9485" width="0" style="2" hidden="1" customWidth="1"/>
    <col min="9486" max="9727" width="9" style="2"/>
    <col min="9728" max="9728" width="2.875" style="2" customWidth="1"/>
    <col min="9729" max="9729" width="10.875" style="2" customWidth="1"/>
    <col min="9730" max="9730" width="8.75" style="2" customWidth="1"/>
    <col min="9731" max="9731" width="20.625" style="2" customWidth="1"/>
    <col min="9732" max="9732" width="22.625" style="2" customWidth="1"/>
    <col min="9733" max="9733" width="3.125" style="2" customWidth="1"/>
    <col min="9734" max="9734" width="2.875" style="2" customWidth="1"/>
    <col min="9735" max="9735" width="10.875" style="2" customWidth="1"/>
    <col min="9736" max="9736" width="9.375" style="2" customWidth="1"/>
    <col min="9737" max="9737" width="20.625" style="2" customWidth="1"/>
    <col min="9738" max="9738" width="22.625" style="2" customWidth="1"/>
    <col min="9739" max="9739" width="20.75" style="2" customWidth="1"/>
    <col min="9740" max="9740" width="3.25" style="2" customWidth="1"/>
    <col min="9741" max="9741" width="0" style="2" hidden="1" customWidth="1"/>
    <col min="9742" max="9983" width="9" style="2"/>
    <col min="9984" max="9984" width="2.875" style="2" customWidth="1"/>
    <col min="9985" max="9985" width="10.875" style="2" customWidth="1"/>
    <col min="9986" max="9986" width="8.75" style="2" customWidth="1"/>
    <col min="9987" max="9987" width="20.625" style="2" customWidth="1"/>
    <col min="9988" max="9988" width="22.625" style="2" customWidth="1"/>
    <col min="9989" max="9989" width="3.125" style="2" customWidth="1"/>
    <col min="9990" max="9990" width="2.875" style="2" customWidth="1"/>
    <col min="9991" max="9991" width="10.875" style="2" customWidth="1"/>
    <col min="9992" max="9992" width="9.375" style="2" customWidth="1"/>
    <col min="9993" max="9993" width="20.625" style="2" customWidth="1"/>
    <col min="9994" max="9994" width="22.625" style="2" customWidth="1"/>
    <col min="9995" max="9995" width="20.75" style="2" customWidth="1"/>
    <col min="9996" max="9996" width="3.25" style="2" customWidth="1"/>
    <col min="9997" max="9997" width="0" style="2" hidden="1" customWidth="1"/>
    <col min="9998" max="10239" width="9" style="2"/>
    <col min="10240" max="10240" width="2.875" style="2" customWidth="1"/>
    <col min="10241" max="10241" width="10.875" style="2" customWidth="1"/>
    <col min="10242" max="10242" width="8.75" style="2" customWidth="1"/>
    <col min="10243" max="10243" width="20.625" style="2" customWidth="1"/>
    <col min="10244" max="10244" width="22.625" style="2" customWidth="1"/>
    <col min="10245" max="10245" width="3.125" style="2" customWidth="1"/>
    <col min="10246" max="10246" width="2.875" style="2" customWidth="1"/>
    <col min="10247" max="10247" width="10.875" style="2" customWidth="1"/>
    <col min="10248" max="10248" width="9.375" style="2" customWidth="1"/>
    <col min="10249" max="10249" width="20.625" style="2" customWidth="1"/>
    <col min="10250" max="10250" width="22.625" style="2" customWidth="1"/>
    <col min="10251" max="10251" width="20.75" style="2" customWidth="1"/>
    <col min="10252" max="10252" width="3.25" style="2" customWidth="1"/>
    <col min="10253" max="10253" width="0" style="2" hidden="1" customWidth="1"/>
    <col min="10254" max="10495" width="9" style="2"/>
    <col min="10496" max="10496" width="2.875" style="2" customWidth="1"/>
    <col min="10497" max="10497" width="10.875" style="2" customWidth="1"/>
    <col min="10498" max="10498" width="8.75" style="2" customWidth="1"/>
    <col min="10499" max="10499" width="20.625" style="2" customWidth="1"/>
    <col min="10500" max="10500" width="22.625" style="2" customWidth="1"/>
    <col min="10501" max="10501" width="3.125" style="2" customWidth="1"/>
    <col min="10502" max="10502" width="2.875" style="2" customWidth="1"/>
    <col min="10503" max="10503" width="10.875" style="2" customWidth="1"/>
    <col min="10504" max="10504" width="9.375" style="2" customWidth="1"/>
    <col min="10505" max="10505" width="20.625" style="2" customWidth="1"/>
    <col min="10506" max="10506" width="22.625" style="2" customWidth="1"/>
    <col min="10507" max="10507" width="20.75" style="2" customWidth="1"/>
    <col min="10508" max="10508" width="3.25" style="2" customWidth="1"/>
    <col min="10509" max="10509" width="0" style="2" hidden="1" customWidth="1"/>
    <col min="10510" max="10751" width="9" style="2"/>
    <col min="10752" max="10752" width="2.875" style="2" customWidth="1"/>
    <col min="10753" max="10753" width="10.875" style="2" customWidth="1"/>
    <col min="10754" max="10754" width="8.75" style="2" customWidth="1"/>
    <col min="10755" max="10755" width="20.625" style="2" customWidth="1"/>
    <col min="10756" max="10756" width="22.625" style="2" customWidth="1"/>
    <col min="10757" max="10757" width="3.125" style="2" customWidth="1"/>
    <col min="10758" max="10758" width="2.875" style="2" customWidth="1"/>
    <col min="10759" max="10759" width="10.875" style="2" customWidth="1"/>
    <col min="10760" max="10760" width="9.375" style="2" customWidth="1"/>
    <col min="10761" max="10761" width="20.625" style="2" customWidth="1"/>
    <col min="10762" max="10762" width="22.625" style="2" customWidth="1"/>
    <col min="10763" max="10763" width="20.75" style="2" customWidth="1"/>
    <col min="10764" max="10764" width="3.25" style="2" customWidth="1"/>
    <col min="10765" max="10765" width="0" style="2" hidden="1" customWidth="1"/>
    <col min="10766" max="11007" width="9" style="2"/>
    <col min="11008" max="11008" width="2.875" style="2" customWidth="1"/>
    <col min="11009" max="11009" width="10.875" style="2" customWidth="1"/>
    <col min="11010" max="11010" width="8.75" style="2" customWidth="1"/>
    <col min="11011" max="11011" width="20.625" style="2" customWidth="1"/>
    <col min="11012" max="11012" width="22.625" style="2" customWidth="1"/>
    <col min="11013" max="11013" width="3.125" style="2" customWidth="1"/>
    <col min="11014" max="11014" width="2.875" style="2" customWidth="1"/>
    <col min="11015" max="11015" width="10.875" style="2" customWidth="1"/>
    <col min="11016" max="11016" width="9.375" style="2" customWidth="1"/>
    <col min="11017" max="11017" width="20.625" style="2" customWidth="1"/>
    <col min="11018" max="11018" width="22.625" style="2" customWidth="1"/>
    <col min="11019" max="11019" width="20.75" style="2" customWidth="1"/>
    <col min="11020" max="11020" width="3.25" style="2" customWidth="1"/>
    <col min="11021" max="11021" width="0" style="2" hidden="1" customWidth="1"/>
    <col min="11022" max="11263" width="9" style="2"/>
    <col min="11264" max="11264" width="2.875" style="2" customWidth="1"/>
    <col min="11265" max="11265" width="10.875" style="2" customWidth="1"/>
    <col min="11266" max="11266" width="8.75" style="2" customWidth="1"/>
    <col min="11267" max="11267" width="20.625" style="2" customWidth="1"/>
    <col min="11268" max="11268" width="22.625" style="2" customWidth="1"/>
    <col min="11269" max="11269" width="3.125" style="2" customWidth="1"/>
    <col min="11270" max="11270" width="2.875" style="2" customWidth="1"/>
    <col min="11271" max="11271" width="10.875" style="2" customWidth="1"/>
    <col min="11272" max="11272" width="9.375" style="2" customWidth="1"/>
    <col min="11273" max="11273" width="20.625" style="2" customWidth="1"/>
    <col min="11274" max="11274" width="22.625" style="2" customWidth="1"/>
    <col min="11275" max="11275" width="20.75" style="2" customWidth="1"/>
    <col min="11276" max="11276" width="3.25" style="2" customWidth="1"/>
    <col min="11277" max="11277" width="0" style="2" hidden="1" customWidth="1"/>
    <col min="11278" max="11519" width="9" style="2"/>
    <col min="11520" max="11520" width="2.875" style="2" customWidth="1"/>
    <col min="11521" max="11521" width="10.875" style="2" customWidth="1"/>
    <col min="11522" max="11522" width="8.75" style="2" customWidth="1"/>
    <col min="11523" max="11523" width="20.625" style="2" customWidth="1"/>
    <col min="11524" max="11524" width="22.625" style="2" customWidth="1"/>
    <col min="11525" max="11525" width="3.125" style="2" customWidth="1"/>
    <col min="11526" max="11526" width="2.875" style="2" customWidth="1"/>
    <col min="11527" max="11527" width="10.875" style="2" customWidth="1"/>
    <col min="11528" max="11528" width="9.375" style="2" customWidth="1"/>
    <col min="11529" max="11529" width="20.625" style="2" customWidth="1"/>
    <col min="11530" max="11530" width="22.625" style="2" customWidth="1"/>
    <col min="11531" max="11531" width="20.75" style="2" customWidth="1"/>
    <col min="11532" max="11532" width="3.25" style="2" customWidth="1"/>
    <col min="11533" max="11533" width="0" style="2" hidden="1" customWidth="1"/>
    <col min="11534" max="11775" width="9" style="2"/>
    <col min="11776" max="11776" width="2.875" style="2" customWidth="1"/>
    <col min="11777" max="11777" width="10.875" style="2" customWidth="1"/>
    <col min="11778" max="11778" width="8.75" style="2" customWidth="1"/>
    <col min="11779" max="11779" width="20.625" style="2" customWidth="1"/>
    <col min="11780" max="11780" width="22.625" style="2" customWidth="1"/>
    <col min="11781" max="11781" width="3.125" style="2" customWidth="1"/>
    <col min="11782" max="11782" width="2.875" style="2" customWidth="1"/>
    <col min="11783" max="11783" width="10.875" style="2" customWidth="1"/>
    <col min="11784" max="11784" width="9.375" style="2" customWidth="1"/>
    <col min="11785" max="11785" width="20.625" style="2" customWidth="1"/>
    <col min="11786" max="11786" width="22.625" style="2" customWidth="1"/>
    <col min="11787" max="11787" width="20.75" style="2" customWidth="1"/>
    <col min="11788" max="11788" width="3.25" style="2" customWidth="1"/>
    <col min="11789" max="11789" width="0" style="2" hidden="1" customWidth="1"/>
    <col min="11790" max="12031" width="9" style="2"/>
    <col min="12032" max="12032" width="2.875" style="2" customWidth="1"/>
    <col min="12033" max="12033" width="10.875" style="2" customWidth="1"/>
    <col min="12034" max="12034" width="8.75" style="2" customWidth="1"/>
    <col min="12035" max="12035" width="20.625" style="2" customWidth="1"/>
    <col min="12036" max="12036" width="22.625" style="2" customWidth="1"/>
    <col min="12037" max="12037" width="3.125" style="2" customWidth="1"/>
    <col min="12038" max="12038" width="2.875" style="2" customWidth="1"/>
    <col min="12039" max="12039" width="10.875" style="2" customWidth="1"/>
    <col min="12040" max="12040" width="9.375" style="2" customWidth="1"/>
    <col min="12041" max="12041" width="20.625" style="2" customWidth="1"/>
    <col min="12042" max="12042" width="22.625" style="2" customWidth="1"/>
    <col min="12043" max="12043" width="20.75" style="2" customWidth="1"/>
    <col min="12044" max="12044" width="3.25" style="2" customWidth="1"/>
    <col min="12045" max="12045" width="0" style="2" hidden="1" customWidth="1"/>
    <col min="12046" max="12287" width="9" style="2"/>
    <col min="12288" max="12288" width="2.875" style="2" customWidth="1"/>
    <col min="12289" max="12289" width="10.875" style="2" customWidth="1"/>
    <col min="12290" max="12290" width="8.75" style="2" customWidth="1"/>
    <col min="12291" max="12291" width="20.625" style="2" customWidth="1"/>
    <col min="12292" max="12292" width="22.625" style="2" customWidth="1"/>
    <col min="12293" max="12293" width="3.125" style="2" customWidth="1"/>
    <col min="12294" max="12294" width="2.875" style="2" customWidth="1"/>
    <col min="12295" max="12295" width="10.875" style="2" customWidth="1"/>
    <col min="12296" max="12296" width="9.375" style="2" customWidth="1"/>
    <col min="12297" max="12297" width="20.625" style="2" customWidth="1"/>
    <col min="12298" max="12298" width="22.625" style="2" customWidth="1"/>
    <col min="12299" max="12299" width="20.75" style="2" customWidth="1"/>
    <col min="12300" max="12300" width="3.25" style="2" customWidth="1"/>
    <col min="12301" max="12301" width="0" style="2" hidden="1" customWidth="1"/>
    <col min="12302" max="12543" width="9" style="2"/>
    <col min="12544" max="12544" width="2.875" style="2" customWidth="1"/>
    <col min="12545" max="12545" width="10.875" style="2" customWidth="1"/>
    <col min="12546" max="12546" width="8.75" style="2" customWidth="1"/>
    <col min="12547" max="12547" width="20.625" style="2" customWidth="1"/>
    <col min="12548" max="12548" width="22.625" style="2" customWidth="1"/>
    <col min="12549" max="12549" width="3.125" style="2" customWidth="1"/>
    <col min="12550" max="12550" width="2.875" style="2" customWidth="1"/>
    <col min="12551" max="12551" width="10.875" style="2" customWidth="1"/>
    <col min="12552" max="12552" width="9.375" style="2" customWidth="1"/>
    <col min="12553" max="12553" width="20.625" style="2" customWidth="1"/>
    <col min="12554" max="12554" width="22.625" style="2" customWidth="1"/>
    <col min="12555" max="12555" width="20.75" style="2" customWidth="1"/>
    <col min="12556" max="12556" width="3.25" style="2" customWidth="1"/>
    <col min="12557" max="12557" width="0" style="2" hidden="1" customWidth="1"/>
    <col min="12558" max="12799" width="9" style="2"/>
    <col min="12800" max="12800" width="2.875" style="2" customWidth="1"/>
    <col min="12801" max="12801" width="10.875" style="2" customWidth="1"/>
    <col min="12802" max="12802" width="8.75" style="2" customWidth="1"/>
    <col min="12803" max="12803" width="20.625" style="2" customWidth="1"/>
    <col min="12804" max="12804" width="22.625" style="2" customWidth="1"/>
    <col min="12805" max="12805" width="3.125" style="2" customWidth="1"/>
    <col min="12806" max="12806" width="2.875" style="2" customWidth="1"/>
    <col min="12807" max="12807" width="10.875" style="2" customWidth="1"/>
    <col min="12808" max="12808" width="9.375" style="2" customWidth="1"/>
    <col min="12809" max="12809" width="20.625" style="2" customWidth="1"/>
    <col min="12810" max="12810" width="22.625" style="2" customWidth="1"/>
    <col min="12811" max="12811" width="20.75" style="2" customWidth="1"/>
    <col min="12812" max="12812" width="3.25" style="2" customWidth="1"/>
    <col min="12813" max="12813" width="0" style="2" hidden="1" customWidth="1"/>
    <col min="12814" max="13055" width="9" style="2"/>
    <col min="13056" max="13056" width="2.875" style="2" customWidth="1"/>
    <col min="13057" max="13057" width="10.875" style="2" customWidth="1"/>
    <col min="13058" max="13058" width="8.75" style="2" customWidth="1"/>
    <col min="13059" max="13059" width="20.625" style="2" customWidth="1"/>
    <col min="13060" max="13060" width="22.625" style="2" customWidth="1"/>
    <col min="13061" max="13061" width="3.125" style="2" customWidth="1"/>
    <col min="13062" max="13062" width="2.875" style="2" customWidth="1"/>
    <col min="13063" max="13063" width="10.875" style="2" customWidth="1"/>
    <col min="13064" max="13064" width="9.375" style="2" customWidth="1"/>
    <col min="13065" max="13065" width="20.625" style="2" customWidth="1"/>
    <col min="13066" max="13066" width="22.625" style="2" customWidth="1"/>
    <col min="13067" max="13067" width="20.75" style="2" customWidth="1"/>
    <col min="13068" max="13068" width="3.25" style="2" customWidth="1"/>
    <col min="13069" max="13069" width="0" style="2" hidden="1" customWidth="1"/>
    <col min="13070" max="13311" width="9" style="2"/>
    <col min="13312" max="13312" width="2.875" style="2" customWidth="1"/>
    <col min="13313" max="13313" width="10.875" style="2" customWidth="1"/>
    <col min="13314" max="13314" width="8.75" style="2" customWidth="1"/>
    <col min="13315" max="13315" width="20.625" style="2" customWidth="1"/>
    <col min="13316" max="13316" width="22.625" style="2" customWidth="1"/>
    <col min="13317" max="13317" width="3.125" style="2" customWidth="1"/>
    <col min="13318" max="13318" width="2.875" style="2" customWidth="1"/>
    <col min="13319" max="13319" width="10.875" style="2" customWidth="1"/>
    <col min="13320" max="13320" width="9.375" style="2" customWidth="1"/>
    <col min="13321" max="13321" width="20.625" style="2" customWidth="1"/>
    <col min="13322" max="13322" width="22.625" style="2" customWidth="1"/>
    <col min="13323" max="13323" width="20.75" style="2" customWidth="1"/>
    <col min="13324" max="13324" width="3.25" style="2" customWidth="1"/>
    <col min="13325" max="13325" width="0" style="2" hidden="1" customWidth="1"/>
    <col min="13326" max="13567" width="9" style="2"/>
    <col min="13568" max="13568" width="2.875" style="2" customWidth="1"/>
    <col min="13569" max="13569" width="10.875" style="2" customWidth="1"/>
    <col min="13570" max="13570" width="8.75" style="2" customWidth="1"/>
    <col min="13571" max="13571" width="20.625" style="2" customWidth="1"/>
    <col min="13572" max="13572" width="22.625" style="2" customWidth="1"/>
    <col min="13573" max="13573" width="3.125" style="2" customWidth="1"/>
    <col min="13574" max="13574" width="2.875" style="2" customWidth="1"/>
    <col min="13575" max="13575" width="10.875" style="2" customWidth="1"/>
    <col min="13576" max="13576" width="9.375" style="2" customWidth="1"/>
    <col min="13577" max="13577" width="20.625" style="2" customWidth="1"/>
    <col min="13578" max="13578" width="22.625" style="2" customWidth="1"/>
    <col min="13579" max="13579" width="20.75" style="2" customWidth="1"/>
    <col min="13580" max="13580" width="3.25" style="2" customWidth="1"/>
    <col min="13581" max="13581" width="0" style="2" hidden="1" customWidth="1"/>
    <col min="13582" max="13823" width="9" style="2"/>
    <col min="13824" max="13824" width="2.875" style="2" customWidth="1"/>
    <col min="13825" max="13825" width="10.875" style="2" customWidth="1"/>
    <col min="13826" max="13826" width="8.75" style="2" customWidth="1"/>
    <col min="13827" max="13827" width="20.625" style="2" customWidth="1"/>
    <col min="13828" max="13828" width="22.625" style="2" customWidth="1"/>
    <col min="13829" max="13829" width="3.125" style="2" customWidth="1"/>
    <col min="13830" max="13830" width="2.875" style="2" customWidth="1"/>
    <col min="13831" max="13831" width="10.875" style="2" customWidth="1"/>
    <col min="13832" max="13832" width="9.375" style="2" customWidth="1"/>
    <col min="13833" max="13833" width="20.625" style="2" customWidth="1"/>
    <col min="13834" max="13834" width="22.625" style="2" customWidth="1"/>
    <col min="13835" max="13835" width="20.75" style="2" customWidth="1"/>
    <col min="13836" max="13836" width="3.25" style="2" customWidth="1"/>
    <col min="13837" max="13837" width="0" style="2" hidden="1" customWidth="1"/>
    <col min="13838" max="14079" width="9" style="2"/>
    <col min="14080" max="14080" width="2.875" style="2" customWidth="1"/>
    <col min="14081" max="14081" width="10.875" style="2" customWidth="1"/>
    <col min="14082" max="14082" width="8.75" style="2" customWidth="1"/>
    <col min="14083" max="14083" width="20.625" style="2" customWidth="1"/>
    <col min="14084" max="14084" width="22.625" style="2" customWidth="1"/>
    <col min="14085" max="14085" width="3.125" style="2" customWidth="1"/>
    <col min="14086" max="14086" width="2.875" style="2" customWidth="1"/>
    <col min="14087" max="14087" width="10.875" style="2" customWidth="1"/>
    <col min="14088" max="14088" width="9.375" style="2" customWidth="1"/>
    <col min="14089" max="14089" width="20.625" style="2" customWidth="1"/>
    <col min="14090" max="14090" width="22.625" style="2" customWidth="1"/>
    <col min="14091" max="14091" width="20.75" style="2" customWidth="1"/>
    <col min="14092" max="14092" width="3.25" style="2" customWidth="1"/>
    <col min="14093" max="14093" width="0" style="2" hidden="1" customWidth="1"/>
    <col min="14094" max="14335" width="9" style="2"/>
    <col min="14336" max="14336" width="2.875" style="2" customWidth="1"/>
    <col min="14337" max="14337" width="10.875" style="2" customWidth="1"/>
    <col min="14338" max="14338" width="8.75" style="2" customWidth="1"/>
    <col min="14339" max="14339" width="20.625" style="2" customWidth="1"/>
    <col min="14340" max="14340" width="22.625" style="2" customWidth="1"/>
    <col min="14341" max="14341" width="3.125" style="2" customWidth="1"/>
    <col min="14342" max="14342" width="2.875" style="2" customWidth="1"/>
    <col min="14343" max="14343" width="10.875" style="2" customWidth="1"/>
    <col min="14344" max="14344" width="9.375" style="2" customWidth="1"/>
    <col min="14345" max="14345" width="20.625" style="2" customWidth="1"/>
    <col min="14346" max="14346" width="22.625" style="2" customWidth="1"/>
    <col min="14347" max="14347" width="20.75" style="2" customWidth="1"/>
    <col min="14348" max="14348" width="3.25" style="2" customWidth="1"/>
    <col min="14349" max="14349" width="0" style="2" hidden="1" customWidth="1"/>
    <col min="14350" max="14591" width="9" style="2"/>
    <col min="14592" max="14592" width="2.875" style="2" customWidth="1"/>
    <col min="14593" max="14593" width="10.875" style="2" customWidth="1"/>
    <col min="14594" max="14594" width="8.75" style="2" customWidth="1"/>
    <col min="14595" max="14595" width="20.625" style="2" customWidth="1"/>
    <col min="14596" max="14596" width="22.625" style="2" customWidth="1"/>
    <col min="14597" max="14597" width="3.125" style="2" customWidth="1"/>
    <col min="14598" max="14598" width="2.875" style="2" customWidth="1"/>
    <col min="14599" max="14599" width="10.875" style="2" customWidth="1"/>
    <col min="14600" max="14600" width="9.375" style="2" customWidth="1"/>
    <col min="14601" max="14601" width="20.625" style="2" customWidth="1"/>
    <col min="14602" max="14602" width="22.625" style="2" customWidth="1"/>
    <col min="14603" max="14603" width="20.75" style="2" customWidth="1"/>
    <col min="14604" max="14604" width="3.25" style="2" customWidth="1"/>
    <col min="14605" max="14605" width="0" style="2" hidden="1" customWidth="1"/>
    <col min="14606" max="14847" width="9" style="2"/>
    <col min="14848" max="14848" width="2.875" style="2" customWidth="1"/>
    <col min="14849" max="14849" width="10.875" style="2" customWidth="1"/>
    <col min="14850" max="14850" width="8.75" style="2" customWidth="1"/>
    <col min="14851" max="14851" width="20.625" style="2" customWidth="1"/>
    <col min="14852" max="14852" width="22.625" style="2" customWidth="1"/>
    <col min="14853" max="14853" width="3.125" style="2" customWidth="1"/>
    <col min="14854" max="14854" width="2.875" style="2" customWidth="1"/>
    <col min="14855" max="14855" width="10.875" style="2" customWidth="1"/>
    <col min="14856" max="14856" width="9.375" style="2" customWidth="1"/>
    <col min="14857" max="14857" width="20.625" style="2" customWidth="1"/>
    <col min="14858" max="14858" width="22.625" style="2" customWidth="1"/>
    <col min="14859" max="14859" width="20.75" style="2" customWidth="1"/>
    <col min="14860" max="14860" width="3.25" style="2" customWidth="1"/>
    <col min="14861" max="14861" width="0" style="2" hidden="1" customWidth="1"/>
    <col min="14862" max="15103" width="9" style="2"/>
    <col min="15104" max="15104" width="2.875" style="2" customWidth="1"/>
    <col min="15105" max="15105" width="10.875" style="2" customWidth="1"/>
    <col min="15106" max="15106" width="8.75" style="2" customWidth="1"/>
    <col min="15107" max="15107" width="20.625" style="2" customWidth="1"/>
    <col min="15108" max="15108" width="22.625" style="2" customWidth="1"/>
    <col min="15109" max="15109" width="3.125" style="2" customWidth="1"/>
    <col min="15110" max="15110" width="2.875" style="2" customWidth="1"/>
    <col min="15111" max="15111" width="10.875" style="2" customWidth="1"/>
    <col min="15112" max="15112" width="9.375" style="2" customWidth="1"/>
    <col min="15113" max="15113" width="20.625" style="2" customWidth="1"/>
    <col min="15114" max="15114" width="22.625" style="2" customWidth="1"/>
    <col min="15115" max="15115" width="20.75" style="2" customWidth="1"/>
    <col min="15116" max="15116" width="3.25" style="2" customWidth="1"/>
    <col min="15117" max="15117" width="0" style="2" hidden="1" customWidth="1"/>
    <col min="15118" max="15359" width="9" style="2"/>
    <col min="15360" max="15360" width="2.875" style="2" customWidth="1"/>
    <col min="15361" max="15361" width="10.875" style="2" customWidth="1"/>
    <col min="15362" max="15362" width="8.75" style="2" customWidth="1"/>
    <col min="15363" max="15363" width="20.625" style="2" customWidth="1"/>
    <col min="15364" max="15364" width="22.625" style="2" customWidth="1"/>
    <col min="15365" max="15365" width="3.125" style="2" customWidth="1"/>
    <col min="15366" max="15366" width="2.875" style="2" customWidth="1"/>
    <col min="15367" max="15367" width="10.875" style="2" customWidth="1"/>
    <col min="15368" max="15368" width="9.375" style="2" customWidth="1"/>
    <col min="15369" max="15369" width="20.625" style="2" customWidth="1"/>
    <col min="15370" max="15370" width="22.625" style="2" customWidth="1"/>
    <col min="15371" max="15371" width="20.75" style="2" customWidth="1"/>
    <col min="15372" max="15372" width="3.25" style="2" customWidth="1"/>
    <col min="15373" max="15373" width="0" style="2" hidden="1" customWidth="1"/>
    <col min="15374" max="15615" width="9" style="2"/>
    <col min="15616" max="15616" width="2.875" style="2" customWidth="1"/>
    <col min="15617" max="15617" width="10.875" style="2" customWidth="1"/>
    <col min="15618" max="15618" width="8.75" style="2" customWidth="1"/>
    <col min="15619" max="15619" width="20.625" style="2" customWidth="1"/>
    <col min="15620" max="15620" width="22.625" style="2" customWidth="1"/>
    <col min="15621" max="15621" width="3.125" style="2" customWidth="1"/>
    <col min="15622" max="15622" width="2.875" style="2" customWidth="1"/>
    <col min="15623" max="15623" width="10.875" style="2" customWidth="1"/>
    <col min="15624" max="15624" width="9.375" style="2" customWidth="1"/>
    <col min="15625" max="15625" width="20.625" style="2" customWidth="1"/>
    <col min="15626" max="15626" width="22.625" style="2" customWidth="1"/>
    <col min="15627" max="15627" width="20.75" style="2" customWidth="1"/>
    <col min="15628" max="15628" width="3.25" style="2" customWidth="1"/>
    <col min="15629" max="15629" width="0" style="2" hidden="1" customWidth="1"/>
    <col min="15630" max="15871" width="9" style="2"/>
    <col min="15872" max="15872" width="2.875" style="2" customWidth="1"/>
    <col min="15873" max="15873" width="10.875" style="2" customWidth="1"/>
    <col min="15874" max="15874" width="8.75" style="2" customWidth="1"/>
    <col min="15875" max="15875" width="20.625" style="2" customWidth="1"/>
    <col min="15876" max="15876" width="22.625" style="2" customWidth="1"/>
    <col min="15877" max="15877" width="3.125" style="2" customWidth="1"/>
    <col min="15878" max="15878" width="2.875" style="2" customWidth="1"/>
    <col min="15879" max="15879" width="10.875" style="2" customWidth="1"/>
    <col min="15880" max="15880" width="9.375" style="2" customWidth="1"/>
    <col min="15881" max="15881" width="20.625" style="2" customWidth="1"/>
    <col min="15882" max="15882" width="22.625" style="2" customWidth="1"/>
    <col min="15883" max="15883" width="20.75" style="2" customWidth="1"/>
    <col min="15884" max="15884" width="3.25" style="2" customWidth="1"/>
    <col min="15885" max="15885" width="0" style="2" hidden="1" customWidth="1"/>
    <col min="15886" max="16127" width="9" style="2"/>
    <col min="16128" max="16128" width="2.875" style="2" customWidth="1"/>
    <col min="16129" max="16129" width="10.875" style="2" customWidth="1"/>
    <col min="16130" max="16130" width="8.75" style="2" customWidth="1"/>
    <col min="16131" max="16131" width="20.625" style="2" customWidth="1"/>
    <col min="16132" max="16132" width="22.625" style="2" customWidth="1"/>
    <col min="16133" max="16133" width="3.125" style="2" customWidth="1"/>
    <col min="16134" max="16134" width="2.875" style="2" customWidth="1"/>
    <col min="16135" max="16135" width="10.875" style="2" customWidth="1"/>
    <col min="16136" max="16136" width="9.375" style="2" customWidth="1"/>
    <col min="16137" max="16137" width="20.625" style="2" customWidth="1"/>
    <col min="16138" max="16138" width="22.625" style="2" customWidth="1"/>
    <col min="16139" max="16139" width="20.75" style="2" customWidth="1"/>
    <col min="16140" max="16140" width="3.25" style="2" customWidth="1"/>
    <col min="16141" max="16141" width="0" style="2" hidden="1" customWidth="1"/>
    <col min="16142" max="16384" width="9" style="2"/>
  </cols>
  <sheetData>
    <row r="1" spans="1:29" ht="27" customHeight="1" thickBot="1">
      <c r="B1" s="1" t="s">
        <v>118</v>
      </c>
    </row>
    <row r="2" spans="1:29" ht="36" customHeight="1" thickBot="1">
      <c r="B2" s="239" t="s">
        <v>0</v>
      </c>
      <c r="C2" s="240"/>
      <c r="D2" s="240"/>
      <c r="E2" s="241"/>
      <c r="I2" s="2" t="s">
        <v>113</v>
      </c>
    </row>
    <row r="3" spans="1:29" s="4" customFormat="1" ht="21" customHeight="1" thickBot="1">
      <c r="A3" s="81"/>
      <c r="E3" s="5"/>
      <c r="F3" s="5"/>
      <c r="O3" s="18"/>
      <c r="P3" s="18"/>
      <c r="Q3" s="18"/>
      <c r="R3" s="18"/>
      <c r="S3" s="18"/>
      <c r="T3" s="18"/>
      <c r="U3" s="18"/>
      <c r="V3" s="18"/>
      <c r="W3" s="18"/>
      <c r="X3" s="18"/>
      <c r="Y3" s="18"/>
      <c r="Z3" s="18"/>
      <c r="AA3" s="18"/>
      <c r="AB3" s="18"/>
    </row>
    <row r="4" spans="1:29" s="4" customFormat="1" ht="21" customHeight="1" thickBot="1">
      <c r="A4" s="81"/>
      <c r="B4" s="160" t="s">
        <v>1</v>
      </c>
      <c r="C4" s="161"/>
      <c r="D4" s="63"/>
      <c r="E4" s="193"/>
      <c r="F4" s="194"/>
      <c r="I4" s="160" t="s">
        <v>1</v>
      </c>
      <c r="J4" s="161"/>
      <c r="K4" s="193">
        <v>45748</v>
      </c>
      <c r="L4" s="194"/>
      <c r="O4" s="18" t="s">
        <v>28</v>
      </c>
      <c r="P4" s="18" t="s">
        <v>29</v>
      </c>
      <c r="Q4" s="18" t="s">
        <v>30</v>
      </c>
      <c r="R4" s="18" t="s">
        <v>31</v>
      </c>
      <c r="S4" s="18" t="s">
        <v>32</v>
      </c>
      <c r="T4" s="18" t="s">
        <v>33</v>
      </c>
      <c r="U4" s="18" t="s">
        <v>34</v>
      </c>
      <c r="V4" s="18" t="s">
        <v>35</v>
      </c>
      <c r="W4" s="18" t="s">
        <v>36</v>
      </c>
      <c r="X4" s="18" t="s">
        <v>37</v>
      </c>
      <c r="Y4" s="18" t="s">
        <v>38</v>
      </c>
      <c r="Z4" s="18" t="s">
        <v>39</v>
      </c>
      <c r="AA4" s="18" t="s">
        <v>40</v>
      </c>
      <c r="AB4" s="18" t="s">
        <v>270</v>
      </c>
      <c r="AC4" s="4" t="s">
        <v>292</v>
      </c>
    </row>
    <row r="5" spans="1:29" s="4" customFormat="1" ht="21" customHeight="1" thickBot="1">
      <c r="A5" s="81"/>
      <c r="E5" s="5"/>
      <c r="F5" s="5"/>
      <c r="O5" s="19" t="s">
        <v>117</v>
      </c>
      <c r="P5" s="19" t="s">
        <v>41</v>
      </c>
      <c r="Q5" s="19" t="s">
        <v>42</v>
      </c>
      <c r="R5" s="19" t="s">
        <v>43</v>
      </c>
      <c r="S5" s="19" t="s">
        <v>44</v>
      </c>
      <c r="T5" s="19" t="s">
        <v>57</v>
      </c>
      <c r="U5" s="19" t="s">
        <v>45</v>
      </c>
      <c r="V5" s="19" t="s">
        <v>46</v>
      </c>
      <c r="W5" s="19" t="s">
        <v>47</v>
      </c>
      <c r="X5" s="19" t="s">
        <v>48</v>
      </c>
      <c r="Y5" s="19" t="s">
        <v>49</v>
      </c>
      <c r="Z5" s="19" t="s">
        <v>50</v>
      </c>
      <c r="AA5" s="19" t="s">
        <v>51</v>
      </c>
      <c r="AB5" s="19" t="s">
        <v>52</v>
      </c>
      <c r="AC5" s="4" t="s">
        <v>293</v>
      </c>
    </row>
    <row r="6" spans="1:29" ht="21" customHeight="1">
      <c r="B6" s="145" t="s">
        <v>2</v>
      </c>
      <c r="C6" s="146"/>
      <c r="D6" s="146"/>
      <c r="E6" s="146"/>
      <c r="F6" s="147"/>
      <c r="G6" s="6"/>
      <c r="I6" s="245" t="s">
        <v>2</v>
      </c>
      <c r="J6" s="146"/>
      <c r="K6" s="146"/>
      <c r="L6" s="246"/>
      <c r="M6" s="6"/>
      <c r="P6" s="19" t="s">
        <v>53</v>
      </c>
      <c r="Q6" s="19" t="s">
        <v>54</v>
      </c>
      <c r="R6" s="19" t="s">
        <v>55</v>
      </c>
      <c r="S6" s="19" t="s">
        <v>56</v>
      </c>
      <c r="T6" s="19" t="s">
        <v>68</v>
      </c>
      <c r="U6" s="19" t="s">
        <v>58</v>
      </c>
      <c r="V6" s="19" t="s">
        <v>59</v>
      </c>
      <c r="W6" s="19" t="s">
        <v>60</v>
      </c>
      <c r="X6" s="19" t="s">
        <v>61</v>
      </c>
      <c r="Y6" s="19" t="s">
        <v>62</v>
      </c>
      <c r="AA6" s="19"/>
      <c r="AB6" s="19" t="s">
        <v>63</v>
      </c>
    </row>
    <row r="7" spans="1:29" ht="21" customHeight="1">
      <c r="B7" s="242" t="s">
        <v>112</v>
      </c>
      <c r="C7" s="247"/>
      <c r="D7" s="248"/>
      <c r="E7" s="248"/>
      <c r="F7" s="249"/>
      <c r="G7" s="6"/>
      <c r="I7" s="242" t="s">
        <v>112</v>
      </c>
      <c r="J7" s="247" t="s">
        <v>5</v>
      </c>
      <c r="K7" s="248"/>
      <c r="L7" s="249"/>
      <c r="M7" s="6"/>
      <c r="P7" s="19" t="s">
        <v>64</v>
      </c>
      <c r="Q7" s="19" t="s">
        <v>65</v>
      </c>
      <c r="R7" s="19" t="s">
        <v>277</v>
      </c>
      <c r="S7" s="19" t="s">
        <v>67</v>
      </c>
      <c r="T7" s="19" t="s">
        <v>76</v>
      </c>
      <c r="U7" s="19" t="s">
        <v>69</v>
      </c>
      <c r="V7" s="19" t="s">
        <v>70</v>
      </c>
      <c r="W7" s="19" t="s">
        <v>71</v>
      </c>
      <c r="X7" s="19" t="s">
        <v>72</v>
      </c>
      <c r="Y7" s="19" t="s">
        <v>280</v>
      </c>
      <c r="AB7" s="19" t="s">
        <v>73</v>
      </c>
    </row>
    <row r="8" spans="1:29" ht="21" customHeight="1">
      <c r="B8" s="243"/>
      <c r="C8" s="250"/>
      <c r="D8" s="251"/>
      <c r="E8" s="251"/>
      <c r="F8" s="252"/>
      <c r="G8" s="8"/>
      <c r="I8" s="244"/>
      <c r="J8" s="250"/>
      <c r="K8" s="251"/>
      <c r="L8" s="252"/>
      <c r="M8" s="8"/>
      <c r="Q8" s="19" t="s">
        <v>74</v>
      </c>
      <c r="R8" s="19" t="s">
        <v>278</v>
      </c>
      <c r="S8" s="19" t="s">
        <v>75</v>
      </c>
      <c r="T8" s="19" t="s">
        <v>82</v>
      </c>
      <c r="U8" s="19" t="s">
        <v>77</v>
      </c>
      <c r="W8" s="19" t="s">
        <v>78</v>
      </c>
      <c r="Y8" s="19"/>
      <c r="AB8" s="19" t="s">
        <v>79</v>
      </c>
    </row>
    <row r="9" spans="1:29" ht="21" customHeight="1">
      <c r="B9" s="9" t="s">
        <v>6</v>
      </c>
      <c r="C9" s="229"/>
      <c r="D9" s="230"/>
      <c r="E9" s="230"/>
      <c r="F9" s="231"/>
      <c r="G9" s="8"/>
      <c r="I9" s="9" t="s">
        <v>6</v>
      </c>
      <c r="J9" s="223" t="s">
        <v>7</v>
      </c>
      <c r="K9" s="224"/>
      <c r="L9" s="225"/>
      <c r="M9" s="8"/>
      <c r="Q9" s="19" t="s">
        <v>80</v>
      </c>
      <c r="R9" s="19" t="s">
        <v>66</v>
      </c>
      <c r="S9" s="19" t="s">
        <v>81</v>
      </c>
      <c r="T9" s="19" t="s">
        <v>87</v>
      </c>
      <c r="U9" s="19" t="s">
        <v>83</v>
      </c>
      <c r="AB9" s="19" t="s">
        <v>84</v>
      </c>
    </row>
    <row r="10" spans="1:29" ht="21" customHeight="1">
      <c r="B10" s="9" t="s">
        <v>8</v>
      </c>
      <c r="C10" s="229"/>
      <c r="D10" s="230"/>
      <c r="E10" s="230"/>
      <c r="F10" s="231"/>
      <c r="G10" s="8"/>
      <c r="I10" s="9" t="s">
        <v>8</v>
      </c>
      <c r="J10" s="223" t="s">
        <v>9</v>
      </c>
      <c r="K10" s="224"/>
      <c r="L10" s="225"/>
      <c r="M10" s="8"/>
      <c r="Q10" s="19" t="s">
        <v>85</v>
      </c>
      <c r="S10" s="19" t="s">
        <v>86</v>
      </c>
      <c r="T10" s="19" t="s">
        <v>91</v>
      </c>
      <c r="U10" s="19" t="s">
        <v>88</v>
      </c>
    </row>
    <row r="11" spans="1:29" ht="21" customHeight="1">
      <c r="B11" s="9" t="s">
        <v>10</v>
      </c>
      <c r="C11" s="229"/>
      <c r="D11" s="230"/>
      <c r="E11" s="230"/>
      <c r="F11" s="231"/>
      <c r="G11" s="8"/>
      <c r="I11" s="9" t="s">
        <v>10</v>
      </c>
      <c r="J11" s="223" t="s">
        <v>11</v>
      </c>
      <c r="K11" s="224"/>
      <c r="L11" s="225"/>
      <c r="M11" s="8"/>
      <c r="Q11" s="19" t="s">
        <v>89</v>
      </c>
      <c r="S11" s="19" t="s">
        <v>90</v>
      </c>
      <c r="T11" s="19" t="s">
        <v>93</v>
      </c>
    </row>
    <row r="12" spans="1:29" ht="21" customHeight="1">
      <c r="B12" s="9" t="s">
        <v>12</v>
      </c>
      <c r="C12" s="226"/>
      <c r="D12" s="227"/>
      <c r="E12" s="227"/>
      <c r="F12" s="228"/>
      <c r="G12" s="8"/>
      <c r="H12" s="12"/>
      <c r="I12" s="21" t="s">
        <v>12</v>
      </c>
      <c r="J12" s="223" t="s">
        <v>13</v>
      </c>
      <c r="K12" s="224"/>
      <c r="L12" s="225"/>
      <c r="M12" s="8"/>
      <c r="Q12" s="19" t="s">
        <v>92</v>
      </c>
      <c r="S12" s="19" t="s">
        <v>279</v>
      </c>
      <c r="T12" s="18" t="s">
        <v>96</v>
      </c>
    </row>
    <row r="13" spans="1:29" s="3" customFormat="1" ht="21" customHeight="1">
      <c r="A13" s="80"/>
      <c r="B13" s="9" t="s">
        <v>23</v>
      </c>
      <c r="C13" s="210"/>
      <c r="D13" s="211"/>
      <c r="E13" s="211"/>
      <c r="F13" s="212"/>
      <c r="H13" s="12"/>
      <c r="I13" s="22" t="s">
        <v>23</v>
      </c>
      <c r="J13" s="235" t="s">
        <v>24</v>
      </c>
      <c r="K13" s="235"/>
      <c r="L13" s="236"/>
      <c r="N13" s="2"/>
      <c r="O13" s="18"/>
      <c r="P13" s="18"/>
      <c r="Q13" s="18" t="s">
        <v>95</v>
      </c>
      <c r="R13" s="18"/>
      <c r="S13" s="19"/>
      <c r="T13" s="18" t="s">
        <v>98</v>
      </c>
      <c r="U13" s="18"/>
      <c r="V13" s="18"/>
      <c r="W13" s="18"/>
      <c r="X13" s="18"/>
      <c r="Y13" s="18"/>
      <c r="Z13" s="18"/>
      <c r="AA13" s="18"/>
      <c r="AB13" s="18"/>
    </row>
    <row r="14" spans="1:29" s="3" customFormat="1" ht="21" customHeight="1">
      <c r="A14" s="80"/>
      <c r="B14" s="9" t="s">
        <v>172</v>
      </c>
      <c r="C14" s="210"/>
      <c r="D14" s="211"/>
      <c r="E14" s="211"/>
      <c r="F14" s="212"/>
      <c r="H14" s="12"/>
      <c r="I14" s="22" t="s">
        <v>12</v>
      </c>
      <c r="J14" s="235" t="s">
        <v>25</v>
      </c>
      <c r="K14" s="235"/>
      <c r="L14" s="236"/>
      <c r="N14" s="2"/>
      <c r="O14" s="18"/>
      <c r="P14" s="18"/>
      <c r="Q14" s="18" t="s">
        <v>97</v>
      </c>
      <c r="R14" s="18"/>
      <c r="S14" s="18"/>
      <c r="T14" s="18" t="s">
        <v>100</v>
      </c>
      <c r="U14" s="18"/>
      <c r="V14" s="18"/>
      <c r="W14" s="18"/>
      <c r="X14" s="18"/>
      <c r="Y14" s="18"/>
      <c r="Z14" s="18"/>
      <c r="AA14" s="18"/>
      <c r="AB14" s="18"/>
    </row>
    <row r="15" spans="1:29" ht="21" customHeight="1">
      <c r="B15" s="9" t="s">
        <v>17</v>
      </c>
      <c r="C15" s="237"/>
      <c r="D15" s="238"/>
      <c r="E15" s="20" t="s">
        <v>114</v>
      </c>
      <c r="F15" s="26"/>
      <c r="G15" s="6"/>
      <c r="I15" s="9" t="s">
        <v>17</v>
      </c>
      <c r="J15" s="10">
        <v>21</v>
      </c>
      <c r="K15" s="20" t="s">
        <v>114</v>
      </c>
      <c r="L15" s="26" t="s">
        <v>195</v>
      </c>
      <c r="M15" s="6"/>
      <c r="Q15" s="19" t="s">
        <v>99</v>
      </c>
      <c r="T15" s="19" t="s">
        <v>102</v>
      </c>
    </row>
    <row r="16" spans="1:29" ht="21" customHeight="1">
      <c r="B16" s="9" t="s">
        <v>26</v>
      </c>
      <c r="C16" s="229"/>
      <c r="D16" s="230"/>
      <c r="E16" s="230"/>
      <c r="F16" s="231"/>
      <c r="G16" s="8"/>
      <c r="I16" s="16" t="s">
        <v>26</v>
      </c>
      <c r="J16" s="232" t="s">
        <v>94</v>
      </c>
      <c r="K16" s="233"/>
      <c r="L16" s="234"/>
      <c r="M16" s="8"/>
      <c r="Q16" s="19" t="s">
        <v>272</v>
      </c>
    </row>
    <row r="17" spans="1:20" ht="21" customHeight="1">
      <c r="B17" s="9" t="s">
        <v>27</v>
      </c>
      <c r="C17" s="229"/>
      <c r="D17" s="230"/>
      <c r="E17" s="230"/>
      <c r="F17" s="231"/>
      <c r="G17" s="6"/>
      <c r="I17" s="9" t="s">
        <v>27</v>
      </c>
      <c r="J17" s="229" t="s">
        <v>61</v>
      </c>
      <c r="K17" s="230"/>
      <c r="L17" s="231"/>
      <c r="M17" s="6"/>
      <c r="Q17" s="19" t="s">
        <v>101</v>
      </c>
    </row>
    <row r="18" spans="1:20" ht="21" customHeight="1">
      <c r="B18" s="9" t="s">
        <v>14</v>
      </c>
      <c r="C18" s="220"/>
      <c r="D18" s="221"/>
      <c r="E18" s="221"/>
      <c r="F18" s="222"/>
      <c r="G18" s="6"/>
      <c r="I18" s="9" t="s">
        <v>14</v>
      </c>
      <c r="J18" s="223" t="s">
        <v>15</v>
      </c>
      <c r="K18" s="224"/>
      <c r="L18" s="225"/>
      <c r="M18" s="6"/>
      <c r="Q18" s="19" t="s">
        <v>103</v>
      </c>
    </row>
    <row r="19" spans="1:20" ht="21" customHeight="1">
      <c r="B19" s="242" t="s">
        <v>191</v>
      </c>
      <c r="C19" s="7" t="s">
        <v>3</v>
      </c>
      <c r="D19" s="230"/>
      <c r="E19" s="230"/>
      <c r="F19" s="231"/>
      <c r="I19" s="242" t="s">
        <v>16</v>
      </c>
      <c r="J19" s="7" t="s">
        <v>3</v>
      </c>
      <c r="K19" s="230" t="s">
        <v>4</v>
      </c>
      <c r="L19" s="231"/>
      <c r="M19" s="6"/>
      <c r="Q19" s="19" t="s">
        <v>273</v>
      </c>
    </row>
    <row r="20" spans="1:20" ht="21" customHeight="1">
      <c r="B20" s="243"/>
      <c r="C20" s="62" t="s">
        <v>110</v>
      </c>
      <c r="D20" s="230"/>
      <c r="E20" s="230"/>
      <c r="F20" s="231"/>
      <c r="G20" s="6"/>
      <c r="I20" s="243"/>
      <c r="J20" s="229" t="s">
        <v>5</v>
      </c>
      <c r="K20" s="230"/>
      <c r="L20" s="253"/>
      <c r="Q20" s="19" t="s">
        <v>104</v>
      </c>
    </row>
    <row r="21" spans="1:20" ht="15" thickBot="1">
      <c r="M21" s="8"/>
      <c r="Q21" s="19" t="s">
        <v>274</v>
      </c>
    </row>
    <row r="22" spans="1:20" ht="21" customHeight="1">
      <c r="B22" s="145" t="s">
        <v>19</v>
      </c>
      <c r="C22" s="146"/>
      <c r="D22" s="146"/>
      <c r="E22" s="146"/>
      <c r="F22" s="147"/>
      <c r="I22" s="145" t="s">
        <v>19</v>
      </c>
      <c r="J22" s="146"/>
      <c r="K22" s="146"/>
      <c r="L22" s="147"/>
      <c r="M22" s="8"/>
      <c r="Q22" s="19" t="s">
        <v>105</v>
      </c>
    </row>
    <row r="23" spans="1:20" ht="21" customHeight="1">
      <c r="B23" s="9" t="s">
        <v>192</v>
      </c>
      <c r="C23" s="210"/>
      <c r="D23" s="211"/>
      <c r="E23" s="211"/>
      <c r="F23" s="212"/>
      <c r="I23" s="9" t="s">
        <v>192</v>
      </c>
      <c r="J23" s="210" t="s">
        <v>230</v>
      </c>
      <c r="K23" s="211"/>
      <c r="L23" s="212"/>
      <c r="M23" s="8"/>
      <c r="Q23" s="19" t="s">
        <v>106</v>
      </c>
    </row>
    <row r="24" spans="1:20" ht="21" customHeight="1" thickBot="1">
      <c r="Q24" s="19" t="s">
        <v>275</v>
      </c>
    </row>
    <row r="25" spans="1:20" ht="21" customHeight="1">
      <c r="B25" s="145" t="s">
        <v>196</v>
      </c>
      <c r="C25" s="146"/>
      <c r="D25" s="146" t="s">
        <v>197</v>
      </c>
      <c r="E25" s="146"/>
      <c r="F25" s="147"/>
      <c r="I25" s="145" t="s">
        <v>196</v>
      </c>
      <c r="J25" s="146"/>
      <c r="K25" s="146" t="s">
        <v>197</v>
      </c>
      <c r="L25" s="146"/>
      <c r="M25" s="147"/>
      <c r="Q25" s="19" t="s">
        <v>107</v>
      </c>
    </row>
    <row r="26" spans="1:20" ht="21" customHeight="1">
      <c r="A26" s="80" t="s">
        <v>198</v>
      </c>
      <c r="B26" s="207" t="s">
        <v>294</v>
      </c>
      <c r="C26" s="208"/>
      <c r="D26" s="216"/>
      <c r="E26" s="217"/>
      <c r="F26" s="11" t="s">
        <v>20</v>
      </c>
      <c r="I26" s="207" t="s">
        <v>205</v>
      </c>
      <c r="J26" s="208"/>
      <c r="K26" s="216">
        <v>200000</v>
      </c>
      <c r="L26" s="217"/>
      <c r="M26" s="11" t="s">
        <v>20</v>
      </c>
      <c r="Q26" s="19" t="s">
        <v>108</v>
      </c>
      <c r="T26" s="76"/>
    </row>
    <row r="27" spans="1:20" ht="21" customHeight="1">
      <c r="A27" s="80" t="s">
        <v>199</v>
      </c>
      <c r="B27" s="154" t="s">
        <v>295</v>
      </c>
      <c r="C27" s="155"/>
      <c r="D27" s="139"/>
      <c r="E27" s="140"/>
      <c r="F27" s="24" t="s">
        <v>20</v>
      </c>
      <c r="I27" s="154"/>
      <c r="J27" s="155"/>
      <c r="K27" s="139"/>
      <c r="L27" s="140"/>
      <c r="M27" s="24" t="s">
        <v>20</v>
      </c>
      <c r="Q27" s="19" t="s">
        <v>109</v>
      </c>
    </row>
    <row r="28" spans="1:20" ht="21" customHeight="1">
      <c r="A28" s="80" t="s">
        <v>200</v>
      </c>
      <c r="B28" s="154" t="s">
        <v>296</v>
      </c>
      <c r="C28" s="155"/>
      <c r="D28" s="139"/>
      <c r="E28" s="140"/>
      <c r="F28" s="11" t="s">
        <v>20</v>
      </c>
      <c r="I28" s="78"/>
      <c r="J28" s="79"/>
      <c r="K28" s="73"/>
      <c r="L28" s="74"/>
      <c r="M28" s="24"/>
      <c r="Q28" s="19" t="s">
        <v>276</v>
      </c>
    </row>
    <row r="29" spans="1:20" ht="21" customHeight="1">
      <c r="A29" s="80" t="s">
        <v>201</v>
      </c>
      <c r="B29" s="154" t="s">
        <v>297</v>
      </c>
      <c r="C29" s="155"/>
      <c r="D29" s="139"/>
      <c r="E29" s="140"/>
      <c r="F29" s="24" t="s">
        <v>20</v>
      </c>
      <c r="I29" s="78"/>
      <c r="J29" s="79"/>
      <c r="K29" s="73"/>
      <c r="L29" s="74"/>
      <c r="M29" s="24"/>
    </row>
    <row r="30" spans="1:20" ht="21" customHeight="1">
      <c r="A30" s="80" t="s">
        <v>202</v>
      </c>
      <c r="B30" s="78"/>
      <c r="C30" s="79"/>
      <c r="D30" s="139"/>
      <c r="E30" s="140"/>
      <c r="F30" s="11" t="s">
        <v>20</v>
      </c>
      <c r="I30" s="78"/>
      <c r="J30" s="79"/>
      <c r="K30" s="73"/>
      <c r="L30" s="74"/>
      <c r="M30" s="24"/>
    </row>
    <row r="31" spans="1:20" ht="21" customHeight="1">
      <c r="A31" s="80" t="s">
        <v>212</v>
      </c>
      <c r="B31" s="78"/>
      <c r="C31" s="79"/>
      <c r="D31" s="139"/>
      <c r="E31" s="140"/>
      <c r="F31" s="24" t="s">
        <v>20</v>
      </c>
      <c r="I31" s="78"/>
      <c r="J31" s="79"/>
      <c r="K31" s="73"/>
      <c r="L31" s="74"/>
      <c r="M31" s="24"/>
    </row>
    <row r="32" spans="1:20" ht="21" customHeight="1">
      <c r="A32" s="80" t="s">
        <v>213</v>
      </c>
      <c r="B32" s="78"/>
      <c r="C32" s="79"/>
      <c r="D32" s="141"/>
      <c r="E32" s="142"/>
      <c r="F32" s="11" t="s">
        <v>20</v>
      </c>
      <c r="I32" s="78"/>
      <c r="J32" s="79"/>
      <c r="K32" s="73"/>
      <c r="L32" s="74"/>
      <c r="M32" s="24"/>
    </row>
    <row r="33" spans="1:28" ht="21" customHeight="1">
      <c r="A33" s="80" t="s">
        <v>214</v>
      </c>
      <c r="B33" s="78"/>
      <c r="C33" s="79"/>
      <c r="D33" s="139"/>
      <c r="E33" s="140"/>
      <c r="F33" s="24" t="s">
        <v>20</v>
      </c>
      <c r="I33" s="78"/>
      <c r="J33" s="79"/>
      <c r="K33" s="73"/>
      <c r="L33" s="74"/>
      <c r="M33" s="24"/>
    </row>
    <row r="34" spans="1:28" ht="21" customHeight="1">
      <c r="A34" s="80" t="s">
        <v>215</v>
      </c>
      <c r="B34" s="154"/>
      <c r="C34" s="155"/>
      <c r="D34" s="139"/>
      <c r="E34" s="140"/>
      <c r="F34" s="24" t="s">
        <v>20</v>
      </c>
      <c r="I34" s="154"/>
      <c r="J34" s="155"/>
      <c r="K34" s="139"/>
      <c r="L34" s="140"/>
      <c r="M34" s="24" t="s">
        <v>20</v>
      </c>
    </row>
    <row r="35" spans="1:28" ht="21" customHeight="1">
      <c r="A35" s="80" t="s">
        <v>216</v>
      </c>
      <c r="B35" s="154"/>
      <c r="C35" s="155"/>
      <c r="D35" s="139"/>
      <c r="E35" s="140"/>
      <c r="F35" s="24" t="s">
        <v>20</v>
      </c>
      <c r="I35" s="154"/>
      <c r="J35" s="155"/>
      <c r="K35" s="139"/>
      <c r="L35" s="140"/>
      <c r="M35" s="24" t="s">
        <v>20</v>
      </c>
    </row>
    <row r="36" spans="1:28" ht="21" customHeight="1" thickBot="1">
      <c r="B36" s="170" t="s">
        <v>203</v>
      </c>
      <c r="C36" s="171"/>
      <c r="D36" s="218">
        <f>D26+IF(D29&gt;0,(MIN(D29,D26^1/2)))+D27+D28+D30+D31+D32+D33+D34+D35</f>
        <v>0</v>
      </c>
      <c r="E36" s="219"/>
      <c r="F36" s="23" t="s">
        <v>20</v>
      </c>
      <c r="I36" s="170" t="s">
        <v>203</v>
      </c>
      <c r="J36" s="171"/>
      <c r="K36" s="218">
        <f>SUM(K26:L35)</f>
        <v>200000</v>
      </c>
      <c r="L36" s="219"/>
      <c r="M36" s="23" t="s">
        <v>20</v>
      </c>
    </row>
    <row r="37" spans="1:28" ht="21" customHeight="1" thickBot="1">
      <c r="B37" s="214" t="s">
        <v>204</v>
      </c>
      <c r="C37" s="215"/>
      <c r="D37" s="213">
        <f>ROUNDDOWN((MIN(D36/3*2,200000)),-3)</f>
        <v>0</v>
      </c>
      <c r="E37" s="213"/>
      <c r="F37" s="77"/>
      <c r="I37" s="214" t="s">
        <v>204</v>
      </c>
      <c r="J37" s="215"/>
      <c r="K37" s="213">
        <f>ROUNDDOWN((MIN(K36/3*2,200000)),-3)</f>
        <v>133000</v>
      </c>
      <c r="L37" s="213"/>
      <c r="M37" s="77"/>
    </row>
    <row r="38" spans="1:28" s="25" customFormat="1" ht="21" customHeight="1" thickBot="1">
      <c r="A38" s="82"/>
      <c r="B38" s="209" t="s">
        <v>290</v>
      </c>
      <c r="C38" s="209"/>
      <c r="D38" s="209"/>
      <c r="E38" s="209"/>
      <c r="F38" s="209"/>
      <c r="G38" s="8"/>
      <c r="I38" s="209" t="s">
        <v>289</v>
      </c>
      <c r="J38" s="209"/>
      <c r="K38" s="209"/>
      <c r="L38" s="209"/>
      <c r="M38" s="8"/>
      <c r="O38" s="76"/>
      <c r="P38" s="76"/>
      <c r="Q38" s="18"/>
      <c r="R38" s="18"/>
      <c r="S38" s="18"/>
      <c r="T38" s="18"/>
      <c r="U38" s="76"/>
      <c r="V38" s="76"/>
      <c r="W38" s="76"/>
      <c r="X38" s="76"/>
      <c r="Y38" s="18"/>
      <c r="Z38" s="76"/>
      <c r="AA38" s="76"/>
      <c r="AB38" s="76"/>
    </row>
    <row r="39" spans="1:28" ht="21" customHeight="1">
      <c r="B39" s="201" t="s">
        <v>115</v>
      </c>
      <c r="C39" s="202"/>
      <c r="D39" s="202"/>
      <c r="E39" s="202"/>
      <c r="F39" s="203"/>
      <c r="I39" s="201" t="s">
        <v>115</v>
      </c>
      <c r="J39" s="202"/>
      <c r="K39" s="202"/>
      <c r="L39" s="203"/>
      <c r="Y39" s="76"/>
    </row>
    <row r="40" spans="1:28" ht="21" customHeight="1">
      <c r="B40" s="195" t="s">
        <v>194</v>
      </c>
      <c r="C40" s="196"/>
      <c r="D40" s="196"/>
      <c r="E40" s="196"/>
      <c r="F40" s="13" t="s">
        <v>21</v>
      </c>
      <c r="I40" s="195" t="s">
        <v>111</v>
      </c>
      <c r="J40" s="196"/>
      <c r="K40" s="196"/>
      <c r="L40" s="13" t="s">
        <v>21</v>
      </c>
      <c r="R40" s="76"/>
      <c r="S40" s="76"/>
    </row>
    <row r="41" spans="1:28" ht="21" customHeight="1" thickBot="1">
      <c r="B41" s="197"/>
      <c r="C41" s="198"/>
      <c r="D41" s="198"/>
      <c r="E41" s="198"/>
      <c r="F41" s="14" t="s">
        <v>22</v>
      </c>
      <c r="I41" s="199">
        <v>45203</v>
      </c>
      <c r="J41" s="200"/>
      <c r="K41" s="200"/>
      <c r="L41" s="14" t="s">
        <v>22</v>
      </c>
    </row>
    <row r="42" spans="1:28" ht="21" customHeight="1">
      <c r="Q42" s="76"/>
    </row>
    <row r="43" spans="1:28" ht="21" customHeight="1"/>
    <row r="44" spans="1:28" s="3" customFormat="1" ht="21" customHeight="1">
      <c r="A44" s="80"/>
      <c r="B44" s="2"/>
      <c r="C44" s="2"/>
      <c r="D44" s="2"/>
      <c r="E44" s="2"/>
      <c r="F44" s="2"/>
      <c r="H44" s="2"/>
      <c r="I44" s="2"/>
      <c r="J44" s="2"/>
      <c r="K44" s="2"/>
      <c r="L44" s="2"/>
      <c r="N44" s="2"/>
      <c r="O44" s="18"/>
      <c r="P44" s="18"/>
      <c r="Q44" s="18"/>
      <c r="R44" s="18"/>
      <c r="S44" s="18"/>
      <c r="T44" s="18"/>
      <c r="U44" s="18"/>
      <c r="V44" s="18"/>
      <c r="W44" s="18"/>
      <c r="X44" s="18"/>
      <c r="Y44" s="18"/>
      <c r="Z44" s="18"/>
      <c r="AA44" s="18"/>
      <c r="AB44" s="18"/>
    </row>
    <row r="45" spans="1:28" s="3" customFormat="1" ht="21" customHeight="1">
      <c r="A45" s="80"/>
      <c r="B45" s="2"/>
      <c r="C45" s="15"/>
      <c r="D45" s="15"/>
      <c r="E45" s="15"/>
      <c r="F45" s="15"/>
      <c r="H45" s="2"/>
      <c r="I45" s="2"/>
      <c r="J45" s="2"/>
      <c r="K45" s="2"/>
      <c r="L45" s="2"/>
      <c r="N45" s="2"/>
      <c r="O45" s="18"/>
      <c r="P45" s="18"/>
      <c r="Q45" s="18"/>
      <c r="R45" s="18"/>
      <c r="S45" s="18"/>
      <c r="T45" s="18"/>
      <c r="U45" s="18"/>
      <c r="V45" s="18"/>
      <c r="W45" s="18"/>
      <c r="X45" s="18"/>
      <c r="Y45" s="18"/>
      <c r="Z45" s="18"/>
      <c r="AA45" s="18"/>
      <c r="AB45" s="18"/>
    </row>
    <row r="46" spans="1:28" s="3" customFormat="1" ht="21" customHeight="1">
      <c r="A46" s="80"/>
      <c r="B46" s="2"/>
      <c r="C46" s="2"/>
      <c r="D46" s="2"/>
      <c r="E46" s="2"/>
      <c r="F46" s="2"/>
      <c r="H46" s="2"/>
      <c r="I46" s="2"/>
      <c r="J46" s="2"/>
      <c r="K46" s="2"/>
      <c r="L46" s="2"/>
      <c r="N46" s="2"/>
      <c r="O46" s="18"/>
      <c r="P46" s="18"/>
      <c r="Q46" s="18"/>
      <c r="R46" s="18"/>
      <c r="S46" s="18"/>
      <c r="T46" s="18"/>
      <c r="U46" s="18"/>
      <c r="V46" s="18"/>
      <c r="W46" s="18"/>
      <c r="X46" s="18"/>
      <c r="Y46" s="18"/>
      <c r="Z46" s="18"/>
      <c r="AA46" s="18"/>
      <c r="AB46" s="18"/>
    </row>
    <row r="47" spans="1:28" s="3" customFormat="1" ht="21" customHeight="1">
      <c r="A47" s="80"/>
      <c r="B47" s="2"/>
      <c r="C47" s="2"/>
      <c r="D47" s="2"/>
      <c r="E47" s="2"/>
      <c r="F47" s="2"/>
      <c r="H47" s="2"/>
      <c r="I47" s="2"/>
      <c r="J47" s="2"/>
      <c r="K47" s="2"/>
      <c r="L47" s="2"/>
      <c r="N47" s="2"/>
      <c r="O47" s="18"/>
      <c r="P47" s="18"/>
      <c r="Q47" s="18"/>
      <c r="R47" s="18"/>
      <c r="S47" s="18"/>
      <c r="T47" s="18"/>
      <c r="U47" s="18"/>
      <c r="V47" s="18"/>
      <c r="W47" s="18"/>
      <c r="X47" s="18"/>
      <c r="Y47" s="18"/>
      <c r="Z47" s="18"/>
      <c r="AA47" s="18"/>
      <c r="AB47" s="18"/>
    </row>
    <row r="48" spans="1:28" s="3" customFormat="1" ht="21" customHeight="1">
      <c r="A48" s="80"/>
      <c r="B48" s="2"/>
      <c r="C48" s="2"/>
      <c r="D48" s="2"/>
      <c r="E48" s="2"/>
      <c r="F48" s="2"/>
      <c r="H48" s="2"/>
      <c r="I48" s="2"/>
      <c r="J48" s="2"/>
      <c r="K48" s="2"/>
      <c r="L48" s="2"/>
      <c r="N48" s="2"/>
      <c r="O48" s="18"/>
      <c r="P48" s="18"/>
      <c r="Q48" s="18"/>
      <c r="R48" s="18"/>
      <c r="S48" s="18"/>
      <c r="T48" s="18"/>
      <c r="U48" s="18"/>
      <c r="V48" s="18"/>
      <c r="W48" s="18"/>
      <c r="X48" s="18"/>
      <c r="Y48" s="18"/>
      <c r="Z48" s="18"/>
      <c r="AA48" s="18"/>
      <c r="AB48" s="18"/>
    </row>
    <row r="49" spans="1:28" s="3" customFormat="1" ht="21" customHeight="1">
      <c r="A49" s="80"/>
      <c r="B49" s="2"/>
      <c r="C49" s="2"/>
      <c r="D49" s="2"/>
      <c r="E49" s="2"/>
      <c r="F49" s="2"/>
      <c r="H49" s="2"/>
      <c r="I49" s="2"/>
      <c r="J49" s="2"/>
      <c r="K49" s="2"/>
      <c r="L49" s="2"/>
      <c r="N49" s="2"/>
      <c r="O49" s="18"/>
      <c r="P49" s="18"/>
      <c r="Q49" s="18"/>
      <c r="R49" s="18"/>
      <c r="S49" s="18"/>
      <c r="T49" s="18"/>
      <c r="U49" s="18"/>
      <c r="V49" s="18"/>
      <c r="W49" s="18"/>
      <c r="X49" s="18"/>
      <c r="Y49" s="18"/>
      <c r="Z49" s="18"/>
      <c r="AA49" s="18"/>
      <c r="AB49" s="18"/>
    </row>
    <row r="50" spans="1:28" s="3" customFormat="1" ht="21" customHeight="1" thickBot="1">
      <c r="A50" s="80"/>
      <c r="B50" s="2"/>
      <c r="C50" s="2"/>
      <c r="D50" s="2"/>
      <c r="E50" s="2"/>
      <c r="F50" s="2"/>
      <c r="H50" s="2"/>
      <c r="I50" s="2"/>
      <c r="J50" s="2"/>
      <c r="K50" s="2"/>
      <c r="L50" s="2"/>
      <c r="N50" s="2"/>
      <c r="O50" s="18"/>
      <c r="P50" s="18"/>
      <c r="Q50" s="18"/>
      <c r="R50" s="18"/>
      <c r="S50" s="18"/>
      <c r="T50" s="18"/>
      <c r="U50" s="18"/>
      <c r="V50" s="18"/>
      <c r="W50" s="18"/>
      <c r="X50" s="18"/>
      <c r="Y50" s="18"/>
      <c r="Z50" s="18"/>
      <c r="AA50" s="18"/>
      <c r="AB50" s="18"/>
    </row>
    <row r="51" spans="1:28" s="3" customFormat="1" ht="34.5" customHeight="1" thickBot="1">
      <c r="A51" s="80"/>
      <c r="B51" s="204" t="s">
        <v>122</v>
      </c>
      <c r="C51" s="205"/>
      <c r="D51" s="205"/>
      <c r="E51" s="205"/>
      <c r="F51" s="206"/>
      <c r="H51" s="2"/>
      <c r="I51" s="2"/>
      <c r="J51" s="2"/>
      <c r="K51" s="2"/>
      <c r="L51" s="2"/>
      <c r="N51" s="2"/>
      <c r="O51" s="18"/>
      <c r="P51" s="18"/>
      <c r="Q51" s="18"/>
      <c r="R51" s="18"/>
      <c r="S51" s="18"/>
      <c r="T51" s="18"/>
      <c r="U51" s="18"/>
      <c r="V51" s="18"/>
      <c r="W51" s="18"/>
      <c r="X51" s="18"/>
      <c r="Y51" s="18"/>
      <c r="Z51" s="18"/>
      <c r="AA51" s="18"/>
      <c r="AB51" s="18"/>
    </row>
    <row r="52" spans="1:28" s="3" customFormat="1" ht="21" customHeight="1" thickBot="1">
      <c r="A52" s="80"/>
      <c r="B52" s="2"/>
      <c r="C52" s="2"/>
      <c r="D52" s="2"/>
      <c r="E52" s="2"/>
      <c r="F52" s="2"/>
      <c r="H52" s="2"/>
      <c r="I52" s="2"/>
      <c r="J52" s="2"/>
      <c r="K52" s="2"/>
      <c r="L52" s="2"/>
      <c r="N52" s="2"/>
      <c r="O52" s="18"/>
      <c r="P52" s="18"/>
      <c r="Q52" s="18"/>
      <c r="R52" s="18"/>
      <c r="S52" s="18"/>
      <c r="T52" s="18"/>
      <c r="U52" s="18"/>
      <c r="V52" s="18"/>
      <c r="W52" s="18"/>
      <c r="X52" s="18"/>
      <c r="Y52" s="18"/>
      <c r="Z52" s="18"/>
      <c r="AA52" s="18"/>
      <c r="AB52" s="18"/>
    </row>
    <row r="53" spans="1:28" s="3" customFormat="1" ht="21" customHeight="1" thickBot="1">
      <c r="A53" s="80"/>
      <c r="B53" s="160" t="s">
        <v>283</v>
      </c>
      <c r="C53" s="161"/>
      <c r="D53" s="63"/>
      <c r="E53" s="193"/>
      <c r="F53" s="194"/>
      <c r="H53" s="2"/>
      <c r="I53" s="160" t="s">
        <v>271</v>
      </c>
      <c r="J53" s="161"/>
      <c r="K53" s="193">
        <v>45229</v>
      </c>
      <c r="L53" s="194"/>
      <c r="N53" s="2"/>
      <c r="O53" s="18"/>
      <c r="P53" s="18"/>
      <c r="Q53" s="18"/>
      <c r="R53" s="18"/>
      <c r="S53" s="18"/>
      <c r="T53" s="18"/>
      <c r="U53" s="18"/>
      <c r="V53" s="18"/>
      <c r="W53" s="18"/>
      <c r="X53" s="18"/>
      <c r="Y53" s="18"/>
      <c r="Z53" s="18"/>
      <c r="AA53" s="18"/>
      <c r="AB53" s="18"/>
    </row>
    <row r="54" spans="1:28" s="3" customFormat="1" ht="135" customHeight="1" thickBot="1">
      <c r="A54" s="80"/>
      <c r="B54" s="160" t="s">
        <v>239</v>
      </c>
      <c r="C54" s="161"/>
      <c r="D54" s="75"/>
      <c r="E54" s="162"/>
      <c r="F54" s="163"/>
      <c r="H54" s="2"/>
      <c r="I54" s="160" t="s">
        <v>239</v>
      </c>
      <c r="J54" s="161"/>
      <c r="K54" s="162" t="s">
        <v>240</v>
      </c>
      <c r="L54" s="163"/>
      <c r="N54" s="2"/>
      <c r="O54" s="18"/>
      <c r="P54" s="18"/>
      <c r="Q54" s="18"/>
      <c r="R54" s="18"/>
      <c r="S54" s="18"/>
      <c r="T54" s="18"/>
      <c r="U54" s="18"/>
      <c r="V54" s="18"/>
      <c r="W54" s="18"/>
      <c r="X54" s="18"/>
      <c r="Y54" s="18"/>
      <c r="Z54" s="18"/>
      <c r="AA54" s="18"/>
      <c r="AB54" s="18"/>
    </row>
    <row r="55" spans="1:28" s="3" customFormat="1" ht="21" customHeight="1" thickBot="1">
      <c r="A55" s="80"/>
      <c r="B55" s="2"/>
      <c r="C55" s="2"/>
      <c r="D55" s="2"/>
      <c r="E55" s="2"/>
      <c r="F55" s="2"/>
      <c r="H55" s="2"/>
      <c r="I55" s="2"/>
      <c r="J55" s="2"/>
      <c r="K55" s="2"/>
      <c r="L55" s="2"/>
      <c r="N55" s="2"/>
      <c r="O55" s="18"/>
      <c r="P55" s="18"/>
      <c r="Q55" s="18"/>
      <c r="R55" s="18"/>
      <c r="S55" s="18"/>
      <c r="T55" s="18"/>
      <c r="U55" s="18"/>
      <c r="V55" s="18"/>
      <c r="W55" s="18"/>
      <c r="X55" s="18"/>
      <c r="Y55" s="18"/>
      <c r="Z55" s="18"/>
      <c r="AA55" s="18"/>
      <c r="AB55" s="18"/>
    </row>
    <row r="56" spans="1:28" s="3" customFormat="1" ht="21" customHeight="1" thickBot="1">
      <c r="A56" s="80"/>
      <c r="B56" s="152" t="s">
        <v>119</v>
      </c>
      <c r="C56" s="153"/>
      <c r="D56" s="261"/>
      <c r="E56" s="262"/>
      <c r="F56" s="27" t="s">
        <v>18</v>
      </c>
      <c r="H56" s="2"/>
      <c r="I56" s="152" t="s">
        <v>119</v>
      </c>
      <c r="J56" s="153"/>
      <c r="K56" s="53">
        <v>133000</v>
      </c>
      <c r="L56" s="27" t="s">
        <v>18</v>
      </c>
      <c r="N56" s="2"/>
      <c r="O56" s="18"/>
      <c r="P56" s="18"/>
      <c r="Q56" s="18"/>
      <c r="R56" s="18"/>
      <c r="S56" s="18"/>
      <c r="T56" s="17"/>
      <c r="U56" s="18"/>
      <c r="V56" s="18"/>
      <c r="W56" s="18"/>
      <c r="X56" s="18"/>
      <c r="Y56" s="18"/>
      <c r="Z56" s="18"/>
      <c r="AA56" s="18"/>
      <c r="AB56" s="18"/>
    </row>
    <row r="57" spans="1:28" s="3" customFormat="1" ht="21" customHeight="1" thickBot="1">
      <c r="A57" s="80"/>
      <c r="B57" s="2"/>
      <c r="C57" s="2"/>
      <c r="D57" s="2"/>
      <c r="E57" s="2"/>
      <c r="F57" s="2"/>
      <c r="H57" s="2"/>
      <c r="I57" s="2"/>
      <c r="J57" s="2"/>
      <c r="K57" s="2"/>
      <c r="L57" s="2"/>
      <c r="N57" s="2"/>
      <c r="O57" s="18"/>
      <c r="P57" s="18"/>
      <c r="Q57" s="18"/>
      <c r="R57" s="18"/>
      <c r="S57" s="18"/>
      <c r="T57" s="18"/>
      <c r="U57" s="18"/>
      <c r="V57" s="18"/>
      <c r="W57" s="18"/>
      <c r="X57" s="18"/>
      <c r="Y57" s="18"/>
      <c r="Z57" s="18"/>
      <c r="AA57" s="18"/>
      <c r="AB57" s="18"/>
    </row>
    <row r="58" spans="1:28" s="3" customFormat="1" ht="21" customHeight="1">
      <c r="A58" s="80"/>
      <c r="B58" s="145" t="s">
        <v>120</v>
      </c>
      <c r="C58" s="146"/>
      <c r="D58" s="146"/>
      <c r="E58" s="146"/>
      <c r="F58" s="147"/>
      <c r="H58" s="2"/>
      <c r="I58" s="145" t="s">
        <v>120</v>
      </c>
      <c r="J58" s="146"/>
      <c r="K58" s="146"/>
      <c r="L58" s="147"/>
      <c r="N58" s="2"/>
      <c r="O58" s="18"/>
      <c r="P58" s="18"/>
      <c r="Q58" s="18"/>
      <c r="R58" s="18"/>
      <c r="S58" s="18"/>
      <c r="T58" s="18"/>
      <c r="U58" s="18"/>
      <c r="V58" s="18"/>
      <c r="W58" s="18"/>
      <c r="X58" s="18"/>
      <c r="Y58" s="18"/>
      <c r="Z58" s="18"/>
      <c r="AA58" s="18"/>
      <c r="AB58" s="18"/>
    </row>
    <row r="59" spans="1:28" s="3" customFormat="1" ht="21" customHeight="1">
      <c r="A59" s="80" t="s">
        <v>206</v>
      </c>
      <c r="B59" s="148" t="str">
        <f t="shared" ref="B59:B68" si="0">IF(B26="","",B26)</f>
        <v>広報費</v>
      </c>
      <c r="C59" s="149"/>
      <c r="D59" s="254"/>
      <c r="E59" s="255"/>
      <c r="F59" s="11" t="s">
        <v>20</v>
      </c>
      <c r="H59" s="2"/>
      <c r="I59" s="143" t="str">
        <f t="shared" ref="I59:I68" si="1">IF(I26="","",I26)</f>
        <v>チラシ作成費</v>
      </c>
      <c r="J59" s="144"/>
      <c r="K59" s="49">
        <v>200000</v>
      </c>
      <c r="L59" s="11" t="s">
        <v>20</v>
      </c>
      <c r="N59" s="2"/>
      <c r="O59" s="18"/>
      <c r="P59" s="18"/>
      <c r="Q59" s="18"/>
      <c r="R59" s="18"/>
      <c r="S59" s="18"/>
      <c r="T59" s="18"/>
      <c r="U59" s="18"/>
      <c r="V59" s="18"/>
      <c r="W59" s="18"/>
      <c r="X59" s="18"/>
      <c r="Y59" s="18"/>
      <c r="Z59" s="18"/>
      <c r="AA59" s="18"/>
      <c r="AB59" s="18"/>
    </row>
    <row r="60" spans="1:28" ht="21" customHeight="1">
      <c r="A60" s="80" t="s">
        <v>207</v>
      </c>
      <c r="B60" s="150" t="str">
        <f>IF(B27="","",B27)</f>
        <v>賃借料</v>
      </c>
      <c r="C60" s="151"/>
      <c r="D60" s="156"/>
      <c r="E60" s="157"/>
      <c r="F60" s="24" t="s">
        <v>20</v>
      </c>
      <c r="I60" s="143" t="str">
        <f>IF(I27="","",I27)</f>
        <v/>
      </c>
      <c r="J60" s="144"/>
      <c r="K60" s="50"/>
      <c r="L60" s="24" t="s">
        <v>20</v>
      </c>
    </row>
    <row r="61" spans="1:28" ht="21" customHeight="1">
      <c r="A61" s="80" t="s">
        <v>208</v>
      </c>
      <c r="B61" s="150" t="str">
        <f t="shared" si="0"/>
        <v>委託外注費</v>
      </c>
      <c r="C61" s="151"/>
      <c r="D61" s="156"/>
      <c r="E61" s="157"/>
      <c r="F61" s="11" t="s">
        <v>20</v>
      </c>
      <c r="I61" s="143" t="str">
        <f t="shared" si="1"/>
        <v/>
      </c>
      <c r="J61" s="144"/>
      <c r="K61" s="50"/>
      <c r="L61" s="11" t="s">
        <v>20</v>
      </c>
    </row>
    <row r="62" spans="1:28" ht="21" customHeight="1">
      <c r="A62" s="80" t="s">
        <v>209</v>
      </c>
      <c r="B62" s="150" t="str">
        <f t="shared" si="0"/>
        <v>設備備品費</v>
      </c>
      <c r="C62" s="151"/>
      <c r="D62" s="156"/>
      <c r="E62" s="157"/>
      <c r="F62" s="24" t="s">
        <v>20</v>
      </c>
      <c r="I62" s="143" t="str">
        <f t="shared" si="1"/>
        <v/>
      </c>
      <c r="J62" s="144"/>
      <c r="K62" s="50"/>
      <c r="L62" s="24" t="s">
        <v>20</v>
      </c>
    </row>
    <row r="63" spans="1:28" ht="21" customHeight="1">
      <c r="A63" s="80" t="s">
        <v>210</v>
      </c>
      <c r="B63" s="150" t="str">
        <f t="shared" si="0"/>
        <v/>
      </c>
      <c r="C63" s="151"/>
      <c r="D63" s="156"/>
      <c r="E63" s="157"/>
      <c r="F63" s="11" t="s">
        <v>20</v>
      </c>
      <c r="I63" s="143" t="str">
        <f t="shared" si="1"/>
        <v/>
      </c>
      <c r="J63" s="144"/>
      <c r="K63" s="50"/>
      <c r="L63" s="11" t="s">
        <v>20</v>
      </c>
    </row>
    <row r="64" spans="1:28" ht="21" customHeight="1">
      <c r="A64" s="80" t="s">
        <v>217</v>
      </c>
      <c r="B64" s="150" t="str">
        <f t="shared" si="0"/>
        <v/>
      </c>
      <c r="C64" s="151"/>
      <c r="D64" s="156"/>
      <c r="E64" s="157"/>
      <c r="F64" s="24" t="s">
        <v>20</v>
      </c>
      <c r="I64" s="143" t="str">
        <f t="shared" si="1"/>
        <v/>
      </c>
      <c r="J64" s="144"/>
      <c r="K64" s="50"/>
      <c r="L64" s="24" t="s">
        <v>20</v>
      </c>
    </row>
    <row r="65" spans="1:28" ht="21" customHeight="1">
      <c r="A65" s="80" t="s">
        <v>218</v>
      </c>
      <c r="B65" s="150" t="str">
        <f t="shared" si="0"/>
        <v/>
      </c>
      <c r="C65" s="151"/>
      <c r="D65" s="156"/>
      <c r="E65" s="157"/>
      <c r="F65" s="11" t="s">
        <v>20</v>
      </c>
      <c r="I65" s="143" t="str">
        <f t="shared" si="1"/>
        <v/>
      </c>
      <c r="J65" s="144"/>
      <c r="K65" s="50"/>
      <c r="L65" s="11" t="s">
        <v>20</v>
      </c>
    </row>
    <row r="66" spans="1:28" ht="21" customHeight="1">
      <c r="A66" s="80" t="s">
        <v>219</v>
      </c>
      <c r="B66" s="150" t="str">
        <f t="shared" si="0"/>
        <v/>
      </c>
      <c r="C66" s="151"/>
      <c r="D66" s="156"/>
      <c r="E66" s="157"/>
      <c r="F66" s="24" t="s">
        <v>20</v>
      </c>
      <c r="I66" s="143" t="str">
        <f t="shared" si="1"/>
        <v/>
      </c>
      <c r="J66" s="144"/>
      <c r="K66" s="50"/>
      <c r="L66" s="24" t="s">
        <v>20</v>
      </c>
    </row>
    <row r="67" spans="1:28" ht="21" customHeight="1">
      <c r="A67" s="80" t="s">
        <v>220</v>
      </c>
      <c r="B67" s="150" t="str">
        <f t="shared" si="0"/>
        <v/>
      </c>
      <c r="C67" s="151"/>
      <c r="D67" s="156"/>
      <c r="E67" s="157"/>
      <c r="F67" s="24" t="s">
        <v>20</v>
      </c>
      <c r="I67" s="143" t="str">
        <f t="shared" si="1"/>
        <v/>
      </c>
      <c r="J67" s="144"/>
      <c r="K67" s="50"/>
      <c r="L67" s="24" t="s">
        <v>20</v>
      </c>
    </row>
    <row r="68" spans="1:28" ht="21" customHeight="1">
      <c r="A68" s="80" t="s">
        <v>221</v>
      </c>
      <c r="B68" s="150" t="str">
        <f t="shared" si="0"/>
        <v/>
      </c>
      <c r="C68" s="151"/>
      <c r="D68" s="156"/>
      <c r="E68" s="157"/>
      <c r="F68" s="24" t="s">
        <v>20</v>
      </c>
      <c r="I68" s="143" t="str">
        <f t="shared" si="1"/>
        <v/>
      </c>
      <c r="J68" s="144"/>
      <c r="K68" s="50"/>
      <c r="L68" s="24" t="s">
        <v>20</v>
      </c>
      <c r="O68" s="17"/>
      <c r="P68" s="17"/>
      <c r="U68" s="17"/>
      <c r="V68" s="17"/>
      <c r="W68" s="17"/>
      <c r="X68" s="17"/>
      <c r="Z68" s="17"/>
      <c r="AA68" s="17"/>
      <c r="AB68" s="17"/>
    </row>
    <row r="69" spans="1:28" ht="21" customHeight="1" thickBot="1">
      <c r="B69" s="170" t="s">
        <v>211</v>
      </c>
      <c r="C69" s="171"/>
      <c r="D69" s="263">
        <f>D59+IF(D62&gt;0,(MIN(D62,D59^1/2)))+D60+D61+D63+D64+D65+D66+D67+D68</f>
        <v>0</v>
      </c>
      <c r="E69" s="264"/>
      <c r="F69" s="43" t="s">
        <v>20</v>
      </c>
      <c r="I69" s="158" t="s">
        <v>229</v>
      </c>
      <c r="J69" s="159"/>
      <c r="K69" s="51">
        <f>SUM(K59:K68)</f>
        <v>200000</v>
      </c>
      <c r="L69" s="23" t="s">
        <v>20</v>
      </c>
      <c r="Y69" s="17"/>
    </row>
    <row r="70" spans="1:28" ht="21" customHeight="1" thickTop="1" thickBot="1">
      <c r="A70" s="83"/>
      <c r="B70" s="172" t="s">
        <v>121</v>
      </c>
      <c r="C70" s="173"/>
      <c r="D70" s="265">
        <f>MIN(ROUNDDOWN(MIN(D69/3*2),-3),D56)</f>
        <v>0</v>
      </c>
      <c r="E70" s="266"/>
      <c r="F70" s="44" t="s">
        <v>18</v>
      </c>
      <c r="G70" s="45"/>
      <c r="I70" s="267" t="s">
        <v>121</v>
      </c>
      <c r="J70" s="268"/>
      <c r="K70" s="52">
        <f>MIN(ROUNDDOWN(MIN(K69/3*2),-3),400000)</f>
        <v>133000</v>
      </c>
      <c r="L70" s="42" t="s">
        <v>18</v>
      </c>
      <c r="R70" s="17"/>
      <c r="S70" s="17"/>
    </row>
    <row r="71" spans="1:28" ht="21" customHeight="1" thickTop="1">
      <c r="E71" s="120"/>
      <c r="I71" s="120"/>
      <c r="J71" s="120"/>
    </row>
    <row r="72" spans="1:28" ht="21" customHeight="1">
      <c r="I72" s="25"/>
      <c r="J72" s="25"/>
    </row>
    <row r="73" spans="1:28" ht="21" customHeight="1"/>
    <row r="74" spans="1:28" ht="21" customHeight="1"/>
    <row r="75" spans="1:28" ht="21" customHeight="1"/>
    <row r="76" spans="1:28" ht="21" customHeight="1"/>
    <row r="77" spans="1:28" ht="21" customHeight="1"/>
    <row r="78" spans="1:28" ht="21" customHeight="1" thickBot="1"/>
    <row r="79" spans="1:28" ht="33.75" customHeight="1" thickBot="1">
      <c r="B79" s="179" t="s">
        <v>132</v>
      </c>
      <c r="C79" s="180"/>
      <c r="D79" s="180"/>
      <c r="E79" s="180"/>
      <c r="F79" s="181"/>
    </row>
    <row r="80" spans="1:28" s="3" customFormat="1" ht="21" customHeight="1">
      <c r="A80" s="80"/>
      <c r="B80" s="2"/>
      <c r="C80" s="2"/>
      <c r="D80" s="2"/>
      <c r="E80" s="2"/>
      <c r="F80" s="2"/>
      <c r="H80" s="2"/>
      <c r="I80" s="2"/>
      <c r="J80" s="2"/>
      <c r="K80" s="2"/>
      <c r="L80" s="2"/>
      <c r="N80" s="2"/>
      <c r="O80" s="18"/>
      <c r="P80" s="18"/>
      <c r="Q80" s="18"/>
      <c r="R80" s="18"/>
      <c r="S80" s="18"/>
      <c r="T80" s="18"/>
      <c r="U80" s="18"/>
      <c r="V80" s="18"/>
      <c r="W80" s="18"/>
      <c r="X80" s="18"/>
      <c r="Y80" s="18"/>
      <c r="Z80" s="18"/>
      <c r="AA80" s="18"/>
      <c r="AB80" s="18"/>
    </row>
    <row r="81" spans="2:12" ht="21" customHeight="1" thickBot="1"/>
    <row r="82" spans="2:12" ht="21" customHeight="1">
      <c r="B82" s="182" t="s">
        <v>123</v>
      </c>
      <c r="C82" s="183"/>
      <c r="D82" s="183"/>
      <c r="E82" s="183"/>
      <c r="F82" s="184"/>
      <c r="I82" s="186" t="s">
        <v>123</v>
      </c>
      <c r="J82" s="187"/>
      <c r="K82" s="187"/>
      <c r="L82" s="188"/>
    </row>
    <row r="83" spans="2:12" ht="42" customHeight="1">
      <c r="B83" s="176" t="s">
        <v>124</v>
      </c>
      <c r="C83" s="28" t="s">
        <v>125</v>
      </c>
      <c r="D83" s="258"/>
      <c r="E83" s="258"/>
      <c r="F83" s="259"/>
      <c r="I83" s="176" t="s">
        <v>124</v>
      </c>
      <c r="J83" s="28" t="s">
        <v>125</v>
      </c>
      <c r="K83" s="189" t="s">
        <v>133</v>
      </c>
      <c r="L83" s="190"/>
    </row>
    <row r="84" spans="2:12" ht="21" customHeight="1">
      <c r="B84" s="185"/>
      <c r="C84" s="29" t="s">
        <v>126</v>
      </c>
      <c r="D84" s="260"/>
      <c r="E84" s="168"/>
      <c r="F84" s="169"/>
      <c r="I84" s="185"/>
      <c r="J84" s="29" t="s">
        <v>126</v>
      </c>
      <c r="K84" s="191" t="str">
        <f>IF(L15="法人",J9,"")</f>
        <v/>
      </c>
      <c r="L84" s="192"/>
    </row>
    <row r="85" spans="2:12" ht="21" customHeight="1">
      <c r="B85" s="176" t="s">
        <v>127</v>
      </c>
      <c r="C85" s="30" t="s">
        <v>128</v>
      </c>
      <c r="D85" s="168"/>
      <c r="E85" s="168"/>
      <c r="F85" s="169"/>
      <c r="I85" s="177" t="s">
        <v>127</v>
      </c>
      <c r="J85" s="30" t="s">
        <v>128</v>
      </c>
      <c r="K85" s="164" t="s">
        <v>134</v>
      </c>
      <c r="L85" s="165"/>
    </row>
    <row r="86" spans="2:12" ht="21" customHeight="1">
      <c r="B86" s="177"/>
      <c r="C86" s="31" t="s">
        <v>129</v>
      </c>
      <c r="D86" s="168"/>
      <c r="E86" s="168"/>
      <c r="F86" s="169"/>
      <c r="I86" s="177"/>
      <c r="J86" s="31" t="s">
        <v>129</v>
      </c>
      <c r="K86" s="166" t="s">
        <v>135</v>
      </c>
      <c r="L86" s="167"/>
    </row>
    <row r="87" spans="2:12" ht="21" customHeight="1">
      <c r="B87" s="177"/>
      <c r="C87" s="32" t="s">
        <v>130</v>
      </c>
      <c r="D87" s="168"/>
      <c r="E87" s="168"/>
      <c r="F87" s="169"/>
      <c r="I87" s="177"/>
      <c r="J87" s="32" t="s">
        <v>130</v>
      </c>
      <c r="K87" s="166" t="s">
        <v>136</v>
      </c>
      <c r="L87" s="167"/>
    </row>
    <row r="88" spans="2:12" ht="21" customHeight="1" thickBot="1">
      <c r="B88" s="178"/>
      <c r="C88" s="33" t="s">
        <v>131</v>
      </c>
      <c r="D88" s="256"/>
      <c r="E88" s="256"/>
      <c r="F88" s="257"/>
      <c r="I88" s="178"/>
      <c r="J88" s="33" t="s">
        <v>131</v>
      </c>
      <c r="K88" s="174" t="s">
        <v>137</v>
      </c>
      <c r="L88" s="175"/>
    </row>
    <row r="89" spans="2:12" ht="21" customHeight="1"/>
    <row r="90" spans="2:12" ht="21" customHeight="1">
      <c r="B90" s="34"/>
    </row>
    <row r="91" spans="2:12" ht="21" customHeight="1"/>
    <row r="92" spans="2:12" ht="21" customHeight="1"/>
    <row r="93" spans="2:12" ht="21" customHeight="1"/>
    <row r="94" spans="2:12" ht="21" customHeight="1"/>
    <row r="95" spans="2:12" ht="21" customHeight="1"/>
  </sheetData>
  <mergeCells count="153">
    <mergeCell ref="D27:E27"/>
    <mergeCell ref="D34:E34"/>
    <mergeCell ref="D35:E35"/>
    <mergeCell ref="D36:E36"/>
    <mergeCell ref="D59:E59"/>
    <mergeCell ref="D60:E60"/>
    <mergeCell ref="I34:J34"/>
    <mergeCell ref="I27:J27"/>
    <mergeCell ref="D88:F88"/>
    <mergeCell ref="D83:F83"/>
    <mergeCell ref="D84:F84"/>
    <mergeCell ref="I37:J37"/>
    <mergeCell ref="I35:J35"/>
    <mergeCell ref="I36:J36"/>
    <mergeCell ref="D56:E56"/>
    <mergeCell ref="D66:E66"/>
    <mergeCell ref="D67:E67"/>
    <mergeCell ref="D68:E68"/>
    <mergeCell ref="D69:E69"/>
    <mergeCell ref="D70:E70"/>
    <mergeCell ref="I66:J66"/>
    <mergeCell ref="I70:J70"/>
    <mergeCell ref="I54:J54"/>
    <mergeCell ref="B38:F38"/>
    <mergeCell ref="D20:F20"/>
    <mergeCell ref="D19:F19"/>
    <mergeCell ref="C15:D15"/>
    <mergeCell ref="B2:E2"/>
    <mergeCell ref="C9:F9"/>
    <mergeCell ref="J9:L9"/>
    <mergeCell ref="C10:F10"/>
    <mergeCell ref="J10:L10"/>
    <mergeCell ref="C11:F11"/>
    <mergeCell ref="J11:L11"/>
    <mergeCell ref="B7:B8"/>
    <mergeCell ref="I7:I8"/>
    <mergeCell ref="B4:C4"/>
    <mergeCell ref="E4:F4"/>
    <mergeCell ref="I4:J4"/>
    <mergeCell ref="K4:L4"/>
    <mergeCell ref="B6:F6"/>
    <mergeCell ref="I6:L6"/>
    <mergeCell ref="C7:F8"/>
    <mergeCell ref="J7:L8"/>
    <mergeCell ref="B19:B20"/>
    <mergeCell ref="I19:I20"/>
    <mergeCell ref="K19:L19"/>
    <mergeCell ref="J20:L20"/>
    <mergeCell ref="C18:F18"/>
    <mergeCell ref="J18:L18"/>
    <mergeCell ref="C12:F12"/>
    <mergeCell ref="J12:L12"/>
    <mergeCell ref="C16:F16"/>
    <mergeCell ref="J16:L16"/>
    <mergeCell ref="C17:F17"/>
    <mergeCell ref="J17:L17"/>
    <mergeCell ref="C13:F13"/>
    <mergeCell ref="J13:L13"/>
    <mergeCell ref="C14:F14"/>
    <mergeCell ref="J14:L14"/>
    <mergeCell ref="I26:J26"/>
    <mergeCell ref="B22:F22"/>
    <mergeCell ref="I22:L22"/>
    <mergeCell ref="I38:L38"/>
    <mergeCell ref="J23:L23"/>
    <mergeCell ref="B26:C26"/>
    <mergeCell ref="B27:C27"/>
    <mergeCell ref="B34:C34"/>
    <mergeCell ref="B35:C35"/>
    <mergeCell ref="C23:F23"/>
    <mergeCell ref="B36:C36"/>
    <mergeCell ref="B25:C25"/>
    <mergeCell ref="D25:F25"/>
    <mergeCell ref="D37:E37"/>
    <mergeCell ref="B37:C37"/>
    <mergeCell ref="I25:J25"/>
    <mergeCell ref="K25:M25"/>
    <mergeCell ref="K26:L26"/>
    <mergeCell ref="K27:L27"/>
    <mergeCell ref="K34:L34"/>
    <mergeCell ref="K35:L35"/>
    <mergeCell ref="K36:L36"/>
    <mergeCell ref="K37:L37"/>
    <mergeCell ref="D26:E26"/>
    <mergeCell ref="K53:L53"/>
    <mergeCell ref="B40:E40"/>
    <mergeCell ref="B41:E41"/>
    <mergeCell ref="I40:K40"/>
    <mergeCell ref="I41:K41"/>
    <mergeCell ref="B39:F39"/>
    <mergeCell ref="I39:L39"/>
    <mergeCell ref="B53:C53"/>
    <mergeCell ref="E53:F53"/>
    <mergeCell ref="B51:F51"/>
    <mergeCell ref="I53:J53"/>
    <mergeCell ref="K88:L88"/>
    <mergeCell ref="B85:B88"/>
    <mergeCell ref="B79:F79"/>
    <mergeCell ref="B82:F82"/>
    <mergeCell ref="B83:B84"/>
    <mergeCell ref="I82:L82"/>
    <mergeCell ref="I83:I84"/>
    <mergeCell ref="K83:L83"/>
    <mergeCell ref="K84:L84"/>
    <mergeCell ref="I85:I88"/>
    <mergeCell ref="K87:L87"/>
    <mergeCell ref="D87:F87"/>
    <mergeCell ref="I69:J69"/>
    <mergeCell ref="B54:C54"/>
    <mergeCell ref="E54:F54"/>
    <mergeCell ref="K85:L85"/>
    <mergeCell ref="K86:L86"/>
    <mergeCell ref="D85:F85"/>
    <mergeCell ref="D86:F86"/>
    <mergeCell ref="B68:C68"/>
    <mergeCell ref="B69:C69"/>
    <mergeCell ref="B70:C70"/>
    <mergeCell ref="B66:C66"/>
    <mergeCell ref="B67:C67"/>
    <mergeCell ref="I68:J68"/>
    <mergeCell ref="I67:J67"/>
    <mergeCell ref="B65:C65"/>
    <mergeCell ref="I65:J65"/>
    <mergeCell ref="I59:J59"/>
    <mergeCell ref="I60:J60"/>
    <mergeCell ref="I58:L58"/>
    <mergeCell ref="K54:L54"/>
    <mergeCell ref="D64:E64"/>
    <mergeCell ref="D65:E65"/>
    <mergeCell ref="D28:E28"/>
    <mergeCell ref="D29:E29"/>
    <mergeCell ref="D30:E30"/>
    <mergeCell ref="D31:E31"/>
    <mergeCell ref="D32:E32"/>
    <mergeCell ref="D33:E33"/>
    <mergeCell ref="I63:J63"/>
    <mergeCell ref="I64:J64"/>
    <mergeCell ref="B58:F58"/>
    <mergeCell ref="B59:C59"/>
    <mergeCell ref="B60:C60"/>
    <mergeCell ref="I61:J61"/>
    <mergeCell ref="I62:J62"/>
    <mergeCell ref="B56:C56"/>
    <mergeCell ref="I56:J56"/>
    <mergeCell ref="B61:C61"/>
    <mergeCell ref="B62:C62"/>
    <mergeCell ref="B63:C63"/>
    <mergeCell ref="B64:C64"/>
    <mergeCell ref="B28:C28"/>
    <mergeCell ref="B29:C29"/>
    <mergeCell ref="D61:E61"/>
    <mergeCell ref="D62:E62"/>
    <mergeCell ref="D63:E63"/>
  </mergeCells>
  <phoneticPr fontId="4"/>
  <conditionalFormatting sqref="E4:F4">
    <cfRule type="expression" dxfId="46" priority="146">
      <formula>$E$4=""</formula>
    </cfRule>
  </conditionalFormatting>
  <conditionalFormatting sqref="C9:F9">
    <cfRule type="expression" dxfId="45" priority="144">
      <formula>$C$9=""</formula>
    </cfRule>
  </conditionalFormatting>
  <conditionalFormatting sqref="C10:F10">
    <cfRule type="expression" dxfId="44" priority="143">
      <formula>$C$10=""</formula>
    </cfRule>
  </conditionalFormatting>
  <conditionalFormatting sqref="C11:F11">
    <cfRule type="expression" dxfId="43" priority="142">
      <formula>$C$11=""</formula>
    </cfRule>
  </conditionalFormatting>
  <conditionalFormatting sqref="C12:F12">
    <cfRule type="expression" dxfId="42" priority="141">
      <formula>$C$12=""</formula>
    </cfRule>
  </conditionalFormatting>
  <conditionalFormatting sqref="C17:D17">
    <cfRule type="expression" dxfId="41" priority="139">
      <formula>$C$17=""</formula>
    </cfRule>
  </conditionalFormatting>
  <conditionalFormatting sqref="C18:F18">
    <cfRule type="expression" dxfId="40" priority="137">
      <formula>$C$18=""</formula>
    </cfRule>
  </conditionalFormatting>
  <conditionalFormatting sqref="C20:D20">
    <cfRule type="expression" dxfId="39" priority="134">
      <formula>$C$20=""</formula>
    </cfRule>
  </conditionalFormatting>
  <conditionalFormatting sqref="F15">
    <cfRule type="expression" dxfId="38" priority="132">
      <formula>$F$15=""</formula>
    </cfRule>
  </conditionalFormatting>
  <conditionalFormatting sqref="B40:E40">
    <cfRule type="expression" dxfId="37" priority="123">
      <formula>$B$40=""</formula>
    </cfRule>
  </conditionalFormatting>
  <conditionalFormatting sqref="B41:E41">
    <cfRule type="expression" dxfId="36" priority="122">
      <formula>$B$41=""</formula>
    </cfRule>
  </conditionalFormatting>
  <conditionalFormatting sqref="C16:F16">
    <cfRule type="expression" dxfId="35" priority="93">
      <formula>$C$16=""</formula>
    </cfRule>
  </conditionalFormatting>
  <conditionalFormatting sqref="C13:F13">
    <cfRule type="expression" dxfId="34" priority="76">
      <formula>$C$13=""</formula>
    </cfRule>
    <cfRule type="expression" dxfId="33" priority="149">
      <formula>#REF!=""</formula>
    </cfRule>
  </conditionalFormatting>
  <conditionalFormatting sqref="C14:F14">
    <cfRule type="expression" dxfId="32" priority="75">
      <formula>$C$14=""</formula>
    </cfRule>
    <cfRule type="expression" dxfId="31" priority="150">
      <formula>#REF!=""</formula>
    </cfRule>
  </conditionalFormatting>
  <conditionalFormatting sqref="C15">
    <cfRule type="expression" dxfId="30" priority="86">
      <formula>$C$15=""</formula>
    </cfRule>
  </conditionalFormatting>
  <conditionalFormatting sqref="C7:D7">
    <cfRule type="expression" dxfId="29" priority="70">
      <formula>$C$7=""</formula>
    </cfRule>
  </conditionalFormatting>
  <conditionalFormatting sqref="E53:F53">
    <cfRule type="expression" dxfId="28" priority="69">
      <formula>$E$53=""</formula>
    </cfRule>
  </conditionalFormatting>
  <conditionalFormatting sqref="D60:D68">
    <cfRule type="expression" dxfId="27" priority="68">
      <formula>AND(#REF!&lt;&gt;"",$C$27="")</formula>
    </cfRule>
  </conditionalFormatting>
  <conditionalFormatting sqref="K60:K65">
    <cfRule type="expression" dxfId="26" priority="60">
      <formula>AND(#REF!&lt;&gt;"",$C$27="")</formula>
    </cfRule>
  </conditionalFormatting>
  <conditionalFormatting sqref="K66">
    <cfRule type="expression" dxfId="25" priority="59">
      <formula>AND(#REF!&lt;&gt;"",$C$34="")</formula>
    </cfRule>
  </conditionalFormatting>
  <conditionalFormatting sqref="K67">
    <cfRule type="expression" dxfId="24" priority="58">
      <formula>AND(#REF!&lt;&gt;"",$C$35="")</formula>
    </cfRule>
  </conditionalFormatting>
  <conditionalFormatting sqref="K68">
    <cfRule type="expression" dxfId="23" priority="57">
      <formula>AND(#REF!&lt;&gt;"",$C$35="")</formula>
    </cfRule>
  </conditionalFormatting>
  <conditionalFormatting sqref="I40:K40">
    <cfRule type="expression" dxfId="22" priority="34">
      <formula>$B$40=""</formula>
    </cfRule>
  </conditionalFormatting>
  <conditionalFormatting sqref="C23:F23">
    <cfRule type="expression" dxfId="21" priority="29">
      <formula>$C$23=""</formula>
    </cfRule>
  </conditionalFormatting>
  <conditionalFormatting sqref="D83:F83">
    <cfRule type="expression" dxfId="20" priority="25">
      <formula>$D$83=""</formula>
    </cfRule>
  </conditionalFormatting>
  <conditionalFormatting sqref="D84:F84">
    <cfRule type="expression" dxfId="19" priority="24">
      <formula>$D$84=""</formula>
    </cfRule>
  </conditionalFormatting>
  <conditionalFormatting sqref="D85:F85">
    <cfRule type="expression" dxfId="18" priority="23">
      <formula>$D$85=""</formula>
    </cfRule>
  </conditionalFormatting>
  <conditionalFormatting sqref="D86:F86">
    <cfRule type="expression" dxfId="17" priority="22">
      <formula>$D$86=""</formula>
    </cfRule>
  </conditionalFormatting>
  <conditionalFormatting sqref="D87:F87">
    <cfRule type="expression" dxfId="16" priority="21">
      <formula>$D$87=""</formula>
    </cfRule>
  </conditionalFormatting>
  <conditionalFormatting sqref="D88:F88">
    <cfRule type="expression" dxfId="15" priority="20">
      <formula>$D$88=""</formula>
    </cfRule>
  </conditionalFormatting>
  <conditionalFormatting sqref="D20:F20">
    <cfRule type="expression" dxfId="14" priority="19">
      <formula>$D$20=""</formula>
    </cfRule>
  </conditionalFormatting>
  <conditionalFormatting sqref="D19:F19">
    <cfRule type="expression" dxfId="13" priority="18">
      <formula>$D$19=""</formula>
    </cfRule>
  </conditionalFormatting>
  <conditionalFormatting sqref="D26:E26">
    <cfRule type="expression" dxfId="12" priority="16">
      <formula>$D$26=""</formula>
    </cfRule>
  </conditionalFormatting>
  <conditionalFormatting sqref="B26:C26">
    <cfRule type="containsBlanks" dxfId="11" priority="14">
      <formula>LEN(TRIM(B26))=0</formula>
    </cfRule>
  </conditionalFormatting>
  <conditionalFormatting sqref="B27:E27 B34:E35 B30:D33 B28:B29 D28:D29">
    <cfRule type="containsBlanks" dxfId="10" priority="13">
      <formula>LEN(TRIM(B27))=0</formula>
    </cfRule>
  </conditionalFormatting>
  <conditionalFormatting sqref="I27:L35">
    <cfRule type="containsBlanks" dxfId="9" priority="8">
      <formula>LEN(TRIM(I27))=0</formula>
    </cfRule>
    <cfRule type="containsBlanks" dxfId="8" priority="10">
      <formula>LEN(TRIM(I27))=0</formula>
    </cfRule>
  </conditionalFormatting>
  <conditionalFormatting sqref="I26:L26">
    <cfRule type="containsBlanks" dxfId="7" priority="9">
      <formula>LEN(TRIM(I26))=0</formula>
    </cfRule>
  </conditionalFormatting>
  <conditionalFormatting sqref="B59:E59">
    <cfRule type="containsBlanks" dxfId="6" priority="151">
      <formula>LEN(TRIM(B59))=0</formula>
    </cfRule>
  </conditionalFormatting>
  <conditionalFormatting sqref="D60:E60 D66:E68 D61:D65">
    <cfRule type="containsBlanks" dxfId="5" priority="6">
      <formula>LEN(TRIM(D60))=0</formula>
    </cfRule>
  </conditionalFormatting>
  <conditionalFormatting sqref="K60:K68">
    <cfRule type="containsBlanks" dxfId="4" priority="5">
      <formula>LEN(TRIM(K60))=0</formula>
    </cfRule>
  </conditionalFormatting>
  <conditionalFormatting sqref="K59">
    <cfRule type="containsBlanks" dxfId="3" priority="4">
      <formula>LEN(TRIM(K59))=0</formula>
    </cfRule>
  </conditionalFormatting>
  <conditionalFormatting sqref="K56 D56:E56">
    <cfRule type="containsBlanks" dxfId="2" priority="3">
      <formula>LEN(TRIM(D56))=0</formula>
    </cfRule>
  </conditionalFormatting>
  <conditionalFormatting sqref="E54:F54">
    <cfRule type="containsBlanks" dxfId="1" priority="2">
      <formula>LEN(TRIM(E54))=0</formula>
    </cfRule>
  </conditionalFormatting>
  <conditionalFormatting sqref="K54:L54">
    <cfRule type="containsBlanks" dxfId="0" priority="1">
      <formula>LEN(TRIM(K54))=0</formula>
    </cfRule>
  </conditionalFormatting>
  <dataValidations count="7">
    <dataValidation type="list" allowBlank="1" showInputMessage="1" showErrorMessage="1" sqref="C17:F17">
      <formula1>INDIRECT($C$16)</formula1>
    </dataValidation>
    <dataValidation type="list" allowBlank="1" showInputMessage="1" showErrorMessage="1" sqref="C16:F16 J16:L16">
      <formula1>$O$4:$AB$4</formula1>
    </dataValidation>
    <dataValidation type="list" allowBlank="1" showInputMessage="1" showErrorMessage="1" sqref="J17:L17">
      <formula1>INDIRECT($J$16)</formula1>
    </dataValidation>
    <dataValidation type="list" allowBlank="1" showInputMessage="1" showErrorMessage="1" sqref="F15 L15">
      <formula1>"個人事業主,株式会社,特例有限会社,合名会社,合資会社,合同会社,士業法人"</formula1>
    </dataValidation>
    <dataValidation type="list" allowBlank="1" showInputMessage="1" showErrorMessage="1" sqref="K87:L87 D87:F87">
      <formula1>"普通,当座"</formula1>
    </dataValidation>
    <dataValidation errorStyle="warning" operator="greaterThan" allowBlank="1" showInputMessage="1" showErrorMessage="1" errorTitle="補助条件を満たしていません" error="補助対象経費は税抜10万円以上必要です" sqref="D36 K36"/>
    <dataValidation type="list" allowBlank="1" showInputMessage="1" showErrorMessage="1" sqref="C10:F10">
      <formula1>$AC$4:$AC$6</formula1>
    </dataValidation>
  </dataValidations>
  <pageMargins left="0.7" right="0.7" top="0.75" bottom="0.75" header="0.3" footer="0.3"/>
  <pageSetup paperSize="9" scale="9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WVJ983017:WVL983017 C65512:F65512 IX17:IZ18 ST17:SV18 ACP17:ACR18 AML17:AMN18 AWH17:AWJ18 BGD17:BGF18 BPZ17:BQB18 BZV17:BZX18 CJR17:CJT18 CTN17:CTP18 DDJ17:DDL18 DNF17:DNH18 DXB17:DXD18 EGX17:EGZ18 EQT17:EQV18 FAP17:FAR18 FKL17:FKN18 FUH17:FUJ18 GED17:GEF18 GNZ17:GOB18 GXV17:GXX18 HHR17:HHT18 HRN17:HRP18 IBJ17:IBL18 ILF17:ILH18 IVB17:IVD18 JEX17:JEZ18 JOT17:JOV18 JYP17:JYR18 KIL17:KIN18 KSH17:KSJ18 LCD17:LCF18 LLZ17:LMB18 LVV17:LVX18 MFR17:MFT18 MPN17:MPP18 MZJ17:MZL18 NJF17:NJH18 NTB17:NTD18 OCX17:OCZ18 OMT17:OMV18 OWP17:OWR18 PGL17:PGN18 PQH17:PQJ18 QAD17:QAF18 QJZ17:QKB18 QTV17:QTX18 RDR17:RDT18 RNN17:RNP18 RXJ17:RXL18 SHF17:SHH18 SRB17:SRD18 TAX17:TAZ18 TKT17:TKV18 TUP17:TUR18 UEL17:UEN18 UOH17:UOJ18 UYD17:UYF18 VHZ17:VIB18 VRV17:VRX18 WBR17:WBT18 WLN17:WLP18 WVJ17:WVL18 IX65513:IZ65513 ST65513:SV65513 ACP65513:ACR65513 AML65513:AMN65513 AWH65513:AWJ65513 BGD65513:BGF65513 BPZ65513:BQB65513 BZV65513:BZX65513 CJR65513:CJT65513 CTN65513:CTP65513 DDJ65513:DDL65513 DNF65513:DNH65513 DXB65513:DXD65513 EGX65513:EGZ65513 EQT65513:EQV65513 FAP65513:FAR65513 FKL65513:FKN65513 FUH65513:FUJ65513 GED65513:GEF65513 GNZ65513:GOB65513 GXV65513:GXX65513 HHR65513:HHT65513 HRN65513:HRP65513 IBJ65513:IBL65513 ILF65513:ILH65513 IVB65513:IVD65513 JEX65513:JEZ65513 JOT65513:JOV65513 JYP65513:JYR65513 KIL65513:KIN65513 KSH65513:KSJ65513 LCD65513:LCF65513 LLZ65513:LMB65513 LVV65513:LVX65513 MFR65513:MFT65513 MPN65513:MPP65513 MZJ65513:MZL65513 NJF65513:NJH65513 NTB65513:NTD65513 OCX65513:OCZ65513 OMT65513:OMV65513 OWP65513:OWR65513 PGL65513:PGN65513 PQH65513:PQJ65513 QAD65513:QAF65513 QJZ65513:QKB65513 QTV65513:QTX65513 RDR65513:RDT65513 RNN65513:RNP65513 RXJ65513:RXL65513 SHF65513:SHH65513 SRB65513:SRD65513 TAX65513:TAZ65513 TKT65513:TKV65513 TUP65513:TUR65513 UEL65513:UEN65513 UOH65513:UOJ65513 UYD65513:UYF65513 VHZ65513:VIB65513 VRV65513:VRX65513 WBR65513:WBT65513 WLN65513:WLP65513 WVJ65513:WVL65513 C131048:F131048 IX131049:IZ131049 ST131049:SV131049 ACP131049:ACR131049 AML131049:AMN131049 AWH131049:AWJ131049 BGD131049:BGF131049 BPZ131049:BQB131049 BZV131049:BZX131049 CJR131049:CJT131049 CTN131049:CTP131049 DDJ131049:DDL131049 DNF131049:DNH131049 DXB131049:DXD131049 EGX131049:EGZ131049 EQT131049:EQV131049 FAP131049:FAR131049 FKL131049:FKN131049 FUH131049:FUJ131049 GED131049:GEF131049 GNZ131049:GOB131049 GXV131049:GXX131049 HHR131049:HHT131049 HRN131049:HRP131049 IBJ131049:IBL131049 ILF131049:ILH131049 IVB131049:IVD131049 JEX131049:JEZ131049 JOT131049:JOV131049 JYP131049:JYR131049 KIL131049:KIN131049 KSH131049:KSJ131049 LCD131049:LCF131049 LLZ131049:LMB131049 LVV131049:LVX131049 MFR131049:MFT131049 MPN131049:MPP131049 MZJ131049:MZL131049 NJF131049:NJH131049 NTB131049:NTD131049 OCX131049:OCZ131049 OMT131049:OMV131049 OWP131049:OWR131049 PGL131049:PGN131049 PQH131049:PQJ131049 QAD131049:QAF131049 QJZ131049:QKB131049 QTV131049:QTX131049 RDR131049:RDT131049 RNN131049:RNP131049 RXJ131049:RXL131049 SHF131049:SHH131049 SRB131049:SRD131049 TAX131049:TAZ131049 TKT131049:TKV131049 TUP131049:TUR131049 UEL131049:UEN131049 UOH131049:UOJ131049 UYD131049:UYF131049 VHZ131049:VIB131049 VRV131049:VRX131049 WBR131049:WBT131049 WLN131049:WLP131049 WVJ131049:WVL131049 C196584:F196584 IX196585:IZ196585 ST196585:SV196585 ACP196585:ACR196585 AML196585:AMN196585 AWH196585:AWJ196585 BGD196585:BGF196585 BPZ196585:BQB196585 BZV196585:BZX196585 CJR196585:CJT196585 CTN196585:CTP196585 DDJ196585:DDL196585 DNF196585:DNH196585 DXB196585:DXD196585 EGX196585:EGZ196585 EQT196585:EQV196585 FAP196585:FAR196585 FKL196585:FKN196585 FUH196585:FUJ196585 GED196585:GEF196585 GNZ196585:GOB196585 GXV196585:GXX196585 HHR196585:HHT196585 HRN196585:HRP196585 IBJ196585:IBL196585 ILF196585:ILH196585 IVB196585:IVD196585 JEX196585:JEZ196585 JOT196585:JOV196585 JYP196585:JYR196585 KIL196585:KIN196585 KSH196585:KSJ196585 LCD196585:LCF196585 LLZ196585:LMB196585 LVV196585:LVX196585 MFR196585:MFT196585 MPN196585:MPP196585 MZJ196585:MZL196585 NJF196585:NJH196585 NTB196585:NTD196585 OCX196585:OCZ196585 OMT196585:OMV196585 OWP196585:OWR196585 PGL196585:PGN196585 PQH196585:PQJ196585 QAD196585:QAF196585 QJZ196585:QKB196585 QTV196585:QTX196585 RDR196585:RDT196585 RNN196585:RNP196585 RXJ196585:RXL196585 SHF196585:SHH196585 SRB196585:SRD196585 TAX196585:TAZ196585 TKT196585:TKV196585 TUP196585:TUR196585 UEL196585:UEN196585 UOH196585:UOJ196585 UYD196585:UYF196585 VHZ196585:VIB196585 VRV196585:VRX196585 WBR196585:WBT196585 WLN196585:WLP196585 WVJ196585:WVL196585 C262120:F262120 IX262121:IZ262121 ST262121:SV262121 ACP262121:ACR262121 AML262121:AMN262121 AWH262121:AWJ262121 BGD262121:BGF262121 BPZ262121:BQB262121 BZV262121:BZX262121 CJR262121:CJT262121 CTN262121:CTP262121 DDJ262121:DDL262121 DNF262121:DNH262121 DXB262121:DXD262121 EGX262121:EGZ262121 EQT262121:EQV262121 FAP262121:FAR262121 FKL262121:FKN262121 FUH262121:FUJ262121 GED262121:GEF262121 GNZ262121:GOB262121 GXV262121:GXX262121 HHR262121:HHT262121 HRN262121:HRP262121 IBJ262121:IBL262121 ILF262121:ILH262121 IVB262121:IVD262121 JEX262121:JEZ262121 JOT262121:JOV262121 JYP262121:JYR262121 KIL262121:KIN262121 KSH262121:KSJ262121 LCD262121:LCF262121 LLZ262121:LMB262121 LVV262121:LVX262121 MFR262121:MFT262121 MPN262121:MPP262121 MZJ262121:MZL262121 NJF262121:NJH262121 NTB262121:NTD262121 OCX262121:OCZ262121 OMT262121:OMV262121 OWP262121:OWR262121 PGL262121:PGN262121 PQH262121:PQJ262121 QAD262121:QAF262121 QJZ262121:QKB262121 QTV262121:QTX262121 RDR262121:RDT262121 RNN262121:RNP262121 RXJ262121:RXL262121 SHF262121:SHH262121 SRB262121:SRD262121 TAX262121:TAZ262121 TKT262121:TKV262121 TUP262121:TUR262121 UEL262121:UEN262121 UOH262121:UOJ262121 UYD262121:UYF262121 VHZ262121:VIB262121 VRV262121:VRX262121 WBR262121:WBT262121 WLN262121:WLP262121 WVJ262121:WVL262121 C327656:F327656 IX327657:IZ327657 ST327657:SV327657 ACP327657:ACR327657 AML327657:AMN327657 AWH327657:AWJ327657 BGD327657:BGF327657 BPZ327657:BQB327657 BZV327657:BZX327657 CJR327657:CJT327657 CTN327657:CTP327657 DDJ327657:DDL327657 DNF327657:DNH327657 DXB327657:DXD327657 EGX327657:EGZ327657 EQT327657:EQV327657 FAP327657:FAR327657 FKL327657:FKN327657 FUH327657:FUJ327657 GED327657:GEF327657 GNZ327657:GOB327657 GXV327657:GXX327657 HHR327657:HHT327657 HRN327657:HRP327657 IBJ327657:IBL327657 ILF327657:ILH327657 IVB327657:IVD327657 JEX327657:JEZ327657 JOT327657:JOV327657 JYP327657:JYR327657 KIL327657:KIN327657 KSH327657:KSJ327657 LCD327657:LCF327657 LLZ327657:LMB327657 LVV327657:LVX327657 MFR327657:MFT327657 MPN327657:MPP327657 MZJ327657:MZL327657 NJF327657:NJH327657 NTB327657:NTD327657 OCX327657:OCZ327657 OMT327657:OMV327657 OWP327657:OWR327657 PGL327657:PGN327657 PQH327657:PQJ327657 QAD327657:QAF327657 QJZ327657:QKB327657 QTV327657:QTX327657 RDR327657:RDT327657 RNN327657:RNP327657 RXJ327657:RXL327657 SHF327657:SHH327657 SRB327657:SRD327657 TAX327657:TAZ327657 TKT327657:TKV327657 TUP327657:TUR327657 UEL327657:UEN327657 UOH327657:UOJ327657 UYD327657:UYF327657 VHZ327657:VIB327657 VRV327657:VRX327657 WBR327657:WBT327657 WLN327657:WLP327657 WVJ327657:WVL327657 C393192:F393192 IX393193:IZ393193 ST393193:SV393193 ACP393193:ACR393193 AML393193:AMN393193 AWH393193:AWJ393193 BGD393193:BGF393193 BPZ393193:BQB393193 BZV393193:BZX393193 CJR393193:CJT393193 CTN393193:CTP393193 DDJ393193:DDL393193 DNF393193:DNH393193 DXB393193:DXD393193 EGX393193:EGZ393193 EQT393193:EQV393193 FAP393193:FAR393193 FKL393193:FKN393193 FUH393193:FUJ393193 GED393193:GEF393193 GNZ393193:GOB393193 GXV393193:GXX393193 HHR393193:HHT393193 HRN393193:HRP393193 IBJ393193:IBL393193 ILF393193:ILH393193 IVB393193:IVD393193 JEX393193:JEZ393193 JOT393193:JOV393193 JYP393193:JYR393193 KIL393193:KIN393193 KSH393193:KSJ393193 LCD393193:LCF393193 LLZ393193:LMB393193 LVV393193:LVX393193 MFR393193:MFT393193 MPN393193:MPP393193 MZJ393193:MZL393193 NJF393193:NJH393193 NTB393193:NTD393193 OCX393193:OCZ393193 OMT393193:OMV393193 OWP393193:OWR393193 PGL393193:PGN393193 PQH393193:PQJ393193 QAD393193:QAF393193 QJZ393193:QKB393193 QTV393193:QTX393193 RDR393193:RDT393193 RNN393193:RNP393193 RXJ393193:RXL393193 SHF393193:SHH393193 SRB393193:SRD393193 TAX393193:TAZ393193 TKT393193:TKV393193 TUP393193:TUR393193 UEL393193:UEN393193 UOH393193:UOJ393193 UYD393193:UYF393193 VHZ393193:VIB393193 VRV393193:VRX393193 WBR393193:WBT393193 WLN393193:WLP393193 WVJ393193:WVL393193 C458728:F458728 IX458729:IZ458729 ST458729:SV458729 ACP458729:ACR458729 AML458729:AMN458729 AWH458729:AWJ458729 BGD458729:BGF458729 BPZ458729:BQB458729 BZV458729:BZX458729 CJR458729:CJT458729 CTN458729:CTP458729 DDJ458729:DDL458729 DNF458729:DNH458729 DXB458729:DXD458729 EGX458729:EGZ458729 EQT458729:EQV458729 FAP458729:FAR458729 FKL458729:FKN458729 FUH458729:FUJ458729 GED458729:GEF458729 GNZ458729:GOB458729 GXV458729:GXX458729 HHR458729:HHT458729 HRN458729:HRP458729 IBJ458729:IBL458729 ILF458729:ILH458729 IVB458729:IVD458729 JEX458729:JEZ458729 JOT458729:JOV458729 JYP458729:JYR458729 KIL458729:KIN458729 KSH458729:KSJ458729 LCD458729:LCF458729 LLZ458729:LMB458729 LVV458729:LVX458729 MFR458729:MFT458729 MPN458729:MPP458729 MZJ458729:MZL458729 NJF458729:NJH458729 NTB458729:NTD458729 OCX458729:OCZ458729 OMT458729:OMV458729 OWP458729:OWR458729 PGL458729:PGN458729 PQH458729:PQJ458729 QAD458729:QAF458729 QJZ458729:QKB458729 QTV458729:QTX458729 RDR458729:RDT458729 RNN458729:RNP458729 RXJ458729:RXL458729 SHF458729:SHH458729 SRB458729:SRD458729 TAX458729:TAZ458729 TKT458729:TKV458729 TUP458729:TUR458729 UEL458729:UEN458729 UOH458729:UOJ458729 UYD458729:UYF458729 VHZ458729:VIB458729 VRV458729:VRX458729 WBR458729:WBT458729 WLN458729:WLP458729 WVJ458729:WVL458729 C524264:F524264 IX524265:IZ524265 ST524265:SV524265 ACP524265:ACR524265 AML524265:AMN524265 AWH524265:AWJ524265 BGD524265:BGF524265 BPZ524265:BQB524265 BZV524265:BZX524265 CJR524265:CJT524265 CTN524265:CTP524265 DDJ524265:DDL524265 DNF524265:DNH524265 DXB524265:DXD524265 EGX524265:EGZ524265 EQT524265:EQV524265 FAP524265:FAR524265 FKL524265:FKN524265 FUH524265:FUJ524265 GED524265:GEF524265 GNZ524265:GOB524265 GXV524265:GXX524265 HHR524265:HHT524265 HRN524265:HRP524265 IBJ524265:IBL524265 ILF524265:ILH524265 IVB524265:IVD524265 JEX524265:JEZ524265 JOT524265:JOV524265 JYP524265:JYR524265 KIL524265:KIN524265 KSH524265:KSJ524265 LCD524265:LCF524265 LLZ524265:LMB524265 LVV524265:LVX524265 MFR524265:MFT524265 MPN524265:MPP524265 MZJ524265:MZL524265 NJF524265:NJH524265 NTB524265:NTD524265 OCX524265:OCZ524265 OMT524265:OMV524265 OWP524265:OWR524265 PGL524265:PGN524265 PQH524265:PQJ524265 QAD524265:QAF524265 QJZ524265:QKB524265 QTV524265:QTX524265 RDR524265:RDT524265 RNN524265:RNP524265 RXJ524265:RXL524265 SHF524265:SHH524265 SRB524265:SRD524265 TAX524265:TAZ524265 TKT524265:TKV524265 TUP524265:TUR524265 UEL524265:UEN524265 UOH524265:UOJ524265 UYD524265:UYF524265 VHZ524265:VIB524265 VRV524265:VRX524265 WBR524265:WBT524265 WLN524265:WLP524265 WVJ524265:WVL524265 C589800:F589800 IX589801:IZ589801 ST589801:SV589801 ACP589801:ACR589801 AML589801:AMN589801 AWH589801:AWJ589801 BGD589801:BGF589801 BPZ589801:BQB589801 BZV589801:BZX589801 CJR589801:CJT589801 CTN589801:CTP589801 DDJ589801:DDL589801 DNF589801:DNH589801 DXB589801:DXD589801 EGX589801:EGZ589801 EQT589801:EQV589801 FAP589801:FAR589801 FKL589801:FKN589801 FUH589801:FUJ589801 GED589801:GEF589801 GNZ589801:GOB589801 GXV589801:GXX589801 HHR589801:HHT589801 HRN589801:HRP589801 IBJ589801:IBL589801 ILF589801:ILH589801 IVB589801:IVD589801 JEX589801:JEZ589801 JOT589801:JOV589801 JYP589801:JYR589801 KIL589801:KIN589801 KSH589801:KSJ589801 LCD589801:LCF589801 LLZ589801:LMB589801 LVV589801:LVX589801 MFR589801:MFT589801 MPN589801:MPP589801 MZJ589801:MZL589801 NJF589801:NJH589801 NTB589801:NTD589801 OCX589801:OCZ589801 OMT589801:OMV589801 OWP589801:OWR589801 PGL589801:PGN589801 PQH589801:PQJ589801 QAD589801:QAF589801 QJZ589801:QKB589801 QTV589801:QTX589801 RDR589801:RDT589801 RNN589801:RNP589801 RXJ589801:RXL589801 SHF589801:SHH589801 SRB589801:SRD589801 TAX589801:TAZ589801 TKT589801:TKV589801 TUP589801:TUR589801 UEL589801:UEN589801 UOH589801:UOJ589801 UYD589801:UYF589801 VHZ589801:VIB589801 VRV589801:VRX589801 WBR589801:WBT589801 WLN589801:WLP589801 WVJ589801:WVL589801 C655336:F655336 IX655337:IZ655337 ST655337:SV655337 ACP655337:ACR655337 AML655337:AMN655337 AWH655337:AWJ655337 BGD655337:BGF655337 BPZ655337:BQB655337 BZV655337:BZX655337 CJR655337:CJT655337 CTN655337:CTP655337 DDJ655337:DDL655337 DNF655337:DNH655337 DXB655337:DXD655337 EGX655337:EGZ655337 EQT655337:EQV655337 FAP655337:FAR655337 FKL655337:FKN655337 FUH655337:FUJ655337 GED655337:GEF655337 GNZ655337:GOB655337 GXV655337:GXX655337 HHR655337:HHT655337 HRN655337:HRP655337 IBJ655337:IBL655337 ILF655337:ILH655337 IVB655337:IVD655337 JEX655337:JEZ655337 JOT655337:JOV655337 JYP655337:JYR655337 KIL655337:KIN655337 KSH655337:KSJ655337 LCD655337:LCF655337 LLZ655337:LMB655337 LVV655337:LVX655337 MFR655337:MFT655337 MPN655337:MPP655337 MZJ655337:MZL655337 NJF655337:NJH655337 NTB655337:NTD655337 OCX655337:OCZ655337 OMT655337:OMV655337 OWP655337:OWR655337 PGL655337:PGN655337 PQH655337:PQJ655337 QAD655337:QAF655337 QJZ655337:QKB655337 QTV655337:QTX655337 RDR655337:RDT655337 RNN655337:RNP655337 RXJ655337:RXL655337 SHF655337:SHH655337 SRB655337:SRD655337 TAX655337:TAZ655337 TKT655337:TKV655337 TUP655337:TUR655337 UEL655337:UEN655337 UOH655337:UOJ655337 UYD655337:UYF655337 VHZ655337:VIB655337 VRV655337:VRX655337 WBR655337:WBT655337 WLN655337:WLP655337 WVJ655337:WVL655337 C720872:F720872 IX720873:IZ720873 ST720873:SV720873 ACP720873:ACR720873 AML720873:AMN720873 AWH720873:AWJ720873 BGD720873:BGF720873 BPZ720873:BQB720873 BZV720873:BZX720873 CJR720873:CJT720873 CTN720873:CTP720873 DDJ720873:DDL720873 DNF720873:DNH720873 DXB720873:DXD720873 EGX720873:EGZ720873 EQT720873:EQV720873 FAP720873:FAR720873 FKL720873:FKN720873 FUH720873:FUJ720873 GED720873:GEF720873 GNZ720873:GOB720873 GXV720873:GXX720873 HHR720873:HHT720873 HRN720873:HRP720873 IBJ720873:IBL720873 ILF720873:ILH720873 IVB720873:IVD720873 JEX720873:JEZ720873 JOT720873:JOV720873 JYP720873:JYR720873 KIL720873:KIN720873 KSH720873:KSJ720873 LCD720873:LCF720873 LLZ720873:LMB720873 LVV720873:LVX720873 MFR720873:MFT720873 MPN720873:MPP720873 MZJ720873:MZL720873 NJF720873:NJH720873 NTB720873:NTD720873 OCX720873:OCZ720873 OMT720873:OMV720873 OWP720873:OWR720873 PGL720873:PGN720873 PQH720873:PQJ720873 QAD720873:QAF720873 QJZ720873:QKB720873 QTV720873:QTX720873 RDR720873:RDT720873 RNN720873:RNP720873 RXJ720873:RXL720873 SHF720873:SHH720873 SRB720873:SRD720873 TAX720873:TAZ720873 TKT720873:TKV720873 TUP720873:TUR720873 UEL720873:UEN720873 UOH720873:UOJ720873 UYD720873:UYF720873 VHZ720873:VIB720873 VRV720873:VRX720873 WBR720873:WBT720873 WLN720873:WLP720873 WVJ720873:WVL720873 C786408:F786408 IX786409:IZ786409 ST786409:SV786409 ACP786409:ACR786409 AML786409:AMN786409 AWH786409:AWJ786409 BGD786409:BGF786409 BPZ786409:BQB786409 BZV786409:BZX786409 CJR786409:CJT786409 CTN786409:CTP786409 DDJ786409:DDL786409 DNF786409:DNH786409 DXB786409:DXD786409 EGX786409:EGZ786409 EQT786409:EQV786409 FAP786409:FAR786409 FKL786409:FKN786409 FUH786409:FUJ786409 GED786409:GEF786409 GNZ786409:GOB786409 GXV786409:GXX786409 HHR786409:HHT786409 HRN786409:HRP786409 IBJ786409:IBL786409 ILF786409:ILH786409 IVB786409:IVD786409 JEX786409:JEZ786409 JOT786409:JOV786409 JYP786409:JYR786409 KIL786409:KIN786409 KSH786409:KSJ786409 LCD786409:LCF786409 LLZ786409:LMB786409 LVV786409:LVX786409 MFR786409:MFT786409 MPN786409:MPP786409 MZJ786409:MZL786409 NJF786409:NJH786409 NTB786409:NTD786409 OCX786409:OCZ786409 OMT786409:OMV786409 OWP786409:OWR786409 PGL786409:PGN786409 PQH786409:PQJ786409 QAD786409:QAF786409 QJZ786409:QKB786409 QTV786409:QTX786409 RDR786409:RDT786409 RNN786409:RNP786409 RXJ786409:RXL786409 SHF786409:SHH786409 SRB786409:SRD786409 TAX786409:TAZ786409 TKT786409:TKV786409 TUP786409:TUR786409 UEL786409:UEN786409 UOH786409:UOJ786409 UYD786409:UYF786409 VHZ786409:VIB786409 VRV786409:VRX786409 WBR786409:WBT786409 WLN786409:WLP786409 WVJ786409:WVL786409 C851944:F851944 IX851945:IZ851945 ST851945:SV851945 ACP851945:ACR851945 AML851945:AMN851945 AWH851945:AWJ851945 BGD851945:BGF851945 BPZ851945:BQB851945 BZV851945:BZX851945 CJR851945:CJT851945 CTN851945:CTP851945 DDJ851945:DDL851945 DNF851945:DNH851945 DXB851945:DXD851945 EGX851945:EGZ851945 EQT851945:EQV851945 FAP851945:FAR851945 FKL851945:FKN851945 FUH851945:FUJ851945 GED851945:GEF851945 GNZ851945:GOB851945 GXV851945:GXX851945 HHR851945:HHT851945 HRN851945:HRP851945 IBJ851945:IBL851945 ILF851945:ILH851945 IVB851945:IVD851945 JEX851945:JEZ851945 JOT851945:JOV851945 JYP851945:JYR851945 KIL851945:KIN851945 KSH851945:KSJ851945 LCD851945:LCF851945 LLZ851945:LMB851945 LVV851945:LVX851945 MFR851945:MFT851945 MPN851945:MPP851945 MZJ851945:MZL851945 NJF851945:NJH851945 NTB851945:NTD851945 OCX851945:OCZ851945 OMT851945:OMV851945 OWP851945:OWR851945 PGL851945:PGN851945 PQH851945:PQJ851945 QAD851945:QAF851945 QJZ851945:QKB851945 QTV851945:QTX851945 RDR851945:RDT851945 RNN851945:RNP851945 RXJ851945:RXL851945 SHF851945:SHH851945 SRB851945:SRD851945 TAX851945:TAZ851945 TKT851945:TKV851945 TUP851945:TUR851945 UEL851945:UEN851945 UOH851945:UOJ851945 UYD851945:UYF851945 VHZ851945:VIB851945 VRV851945:VRX851945 WBR851945:WBT851945 WLN851945:WLP851945 WVJ851945:WVL851945 C917480:F917480 IX917481:IZ917481 ST917481:SV917481 ACP917481:ACR917481 AML917481:AMN917481 AWH917481:AWJ917481 BGD917481:BGF917481 BPZ917481:BQB917481 BZV917481:BZX917481 CJR917481:CJT917481 CTN917481:CTP917481 DDJ917481:DDL917481 DNF917481:DNH917481 DXB917481:DXD917481 EGX917481:EGZ917481 EQT917481:EQV917481 FAP917481:FAR917481 FKL917481:FKN917481 FUH917481:FUJ917481 GED917481:GEF917481 GNZ917481:GOB917481 GXV917481:GXX917481 HHR917481:HHT917481 HRN917481:HRP917481 IBJ917481:IBL917481 ILF917481:ILH917481 IVB917481:IVD917481 JEX917481:JEZ917481 JOT917481:JOV917481 JYP917481:JYR917481 KIL917481:KIN917481 KSH917481:KSJ917481 LCD917481:LCF917481 LLZ917481:LMB917481 LVV917481:LVX917481 MFR917481:MFT917481 MPN917481:MPP917481 MZJ917481:MZL917481 NJF917481:NJH917481 NTB917481:NTD917481 OCX917481:OCZ917481 OMT917481:OMV917481 OWP917481:OWR917481 PGL917481:PGN917481 PQH917481:PQJ917481 QAD917481:QAF917481 QJZ917481:QKB917481 QTV917481:QTX917481 RDR917481:RDT917481 RNN917481:RNP917481 RXJ917481:RXL917481 SHF917481:SHH917481 SRB917481:SRD917481 TAX917481:TAZ917481 TKT917481:TKV917481 TUP917481:TUR917481 UEL917481:UEN917481 UOH917481:UOJ917481 UYD917481:UYF917481 VHZ917481:VIB917481 VRV917481:VRX917481 WBR917481:WBT917481 WLN917481:WLP917481 WVJ917481:WVL917481 C983016:F983016 IX983017:IZ983017 ST983017:SV983017 ACP983017:ACR983017 AML983017:AMN983017 AWH983017:AWJ983017 BGD983017:BGF983017 BPZ983017:BQB983017 BZV983017:BZX983017 CJR983017:CJT983017 CTN983017:CTP983017 DDJ983017:DDL983017 DNF983017:DNH983017 DXB983017:DXD983017 EGX983017:EGZ983017 EQT983017:EQV983017 FAP983017:FAR983017 FKL983017:FKN983017 FUH983017:FUJ983017 GED983017:GEF983017 GNZ983017:GOB983017 GXV983017:GXX983017 HHR983017:HHT983017 HRN983017:HRP983017 IBJ983017:IBL983017 ILF983017:ILH983017 IVB983017:IVD983017 JEX983017:JEZ983017 JOT983017:JOV983017 JYP983017:JYR983017 KIL983017:KIN983017 KSH983017:KSJ983017 LCD983017:LCF983017 LLZ983017:LMB983017 LVV983017:LVX983017 MFR983017:MFT983017 MPN983017:MPP983017 MZJ983017:MZL983017 NJF983017:NJH983017 NTB983017:NTD983017 OCX983017:OCZ983017 OMT983017:OMV983017 OWP983017:OWR983017 PGL983017:PGN983017 PQH983017:PQJ983017 QAD983017:QAF983017 QJZ983017:QKB983017 QTV983017:QTX983017 RDR983017:RDT983017 RNN983017:RNP983017 RXJ983017:RXL983017 SHF983017:SHH983017 SRB983017:SRD983017 TAX983017:TAZ983017 TKT983017:TKV983017 TUP983017:TUR983017 UEL983017:UEN983017 UOH983017:UOJ983017 UYD983017:UYF983017 VHZ983017:VIB983017 VRV983017:VRX983017 WBR983017:WBT983017 WLN983017:WLP983017 WVJ983057:WVK983057 WLN983057:WLO983057 WBR983057:WBS983057 VRV983057:VRW983057 VHZ983057:VIA983057 UYD983057:UYE983057 UOH983057:UOI983057 UEL983057:UEM983057 TUP983057:TUQ983057 TKT983057:TKU983057 TAX983057:TAY983057 SRB983057:SRC983057 SHF983057:SHG983057 RXJ983057:RXK983057 RNN983057:RNO983057 RDR983057:RDS983057 QTV983057:QTW983057 QJZ983057:QKA983057 QAD983057:QAE983057 PQH983057:PQI983057 PGL983057:PGM983057 OWP983057:OWQ983057 OMT983057:OMU983057 OCX983057:OCY983057 NTB983057:NTC983057 NJF983057:NJG983057 MZJ983057:MZK983057 MPN983057:MPO983057 MFR983057:MFS983057 LVV983057:LVW983057 LLZ983057:LMA983057 LCD983057:LCE983057 KSH983057:KSI983057 KIL983057:KIM983057 JYP983057:JYQ983057 JOT983057:JOU983057 JEX983057:JEY983057 IVB983057:IVC983057 ILF983057:ILG983057 IBJ983057:IBK983057 HRN983057:HRO983057 HHR983057:HHS983057 GXV983057:GXW983057 GNZ983057:GOA983057 GED983057:GEE983057 FUH983057:FUI983057 FKL983057:FKM983057 FAP983057:FAQ983057 EQT983057:EQU983057 EGX983057:EGY983057 DXB983057:DXC983057 DNF983057:DNG983057 DDJ983057:DDK983057 CTN983057:CTO983057 CJR983057:CJS983057 BZV983057:BZW983057 BPZ983057:BQA983057 BGD983057:BGE983057 AWH983057:AWI983057 AML983057:AMM983057 ACP983057:ACQ983057 ST983057:SU983057 IX983057:IY983057 C983056:E983056 WVJ917521:WVK917521 WLN917521:WLO917521 WBR917521:WBS917521 VRV917521:VRW917521 VHZ917521:VIA917521 UYD917521:UYE917521 UOH917521:UOI917521 UEL917521:UEM917521 TUP917521:TUQ917521 TKT917521:TKU917521 TAX917521:TAY917521 SRB917521:SRC917521 SHF917521:SHG917521 RXJ917521:RXK917521 RNN917521:RNO917521 RDR917521:RDS917521 QTV917521:QTW917521 QJZ917521:QKA917521 QAD917521:QAE917521 PQH917521:PQI917521 PGL917521:PGM917521 OWP917521:OWQ917521 OMT917521:OMU917521 OCX917521:OCY917521 NTB917521:NTC917521 NJF917521:NJG917521 MZJ917521:MZK917521 MPN917521:MPO917521 MFR917521:MFS917521 LVV917521:LVW917521 LLZ917521:LMA917521 LCD917521:LCE917521 KSH917521:KSI917521 KIL917521:KIM917521 JYP917521:JYQ917521 JOT917521:JOU917521 JEX917521:JEY917521 IVB917521:IVC917521 ILF917521:ILG917521 IBJ917521:IBK917521 HRN917521:HRO917521 HHR917521:HHS917521 GXV917521:GXW917521 GNZ917521:GOA917521 GED917521:GEE917521 FUH917521:FUI917521 FKL917521:FKM917521 FAP917521:FAQ917521 EQT917521:EQU917521 EGX917521:EGY917521 DXB917521:DXC917521 DNF917521:DNG917521 DDJ917521:DDK917521 CTN917521:CTO917521 CJR917521:CJS917521 BZV917521:BZW917521 BPZ917521:BQA917521 BGD917521:BGE917521 AWH917521:AWI917521 AML917521:AMM917521 ACP917521:ACQ917521 ST917521:SU917521 IX917521:IY917521 C917520:E917520 WVJ851985:WVK851985 WLN851985:WLO851985 WBR851985:WBS851985 VRV851985:VRW851985 VHZ851985:VIA851985 UYD851985:UYE851985 UOH851985:UOI851985 UEL851985:UEM851985 TUP851985:TUQ851985 TKT851985:TKU851985 TAX851985:TAY851985 SRB851985:SRC851985 SHF851985:SHG851985 RXJ851985:RXK851985 RNN851985:RNO851985 RDR851985:RDS851985 QTV851985:QTW851985 QJZ851985:QKA851985 QAD851985:QAE851985 PQH851985:PQI851985 PGL851985:PGM851985 OWP851985:OWQ851985 OMT851985:OMU851985 OCX851985:OCY851985 NTB851985:NTC851985 NJF851985:NJG851985 MZJ851985:MZK851985 MPN851985:MPO851985 MFR851985:MFS851985 LVV851985:LVW851985 LLZ851985:LMA851985 LCD851985:LCE851985 KSH851985:KSI851985 KIL851985:KIM851985 JYP851985:JYQ851985 JOT851985:JOU851985 JEX851985:JEY851985 IVB851985:IVC851985 ILF851985:ILG851985 IBJ851985:IBK851985 HRN851985:HRO851985 HHR851985:HHS851985 GXV851985:GXW851985 GNZ851985:GOA851985 GED851985:GEE851985 FUH851985:FUI851985 FKL851985:FKM851985 FAP851985:FAQ851985 EQT851985:EQU851985 EGX851985:EGY851985 DXB851985:DXC851985 DNF851985:DNG851985 DDJ851985:DDK851985 CTN851985:CTO851985 CJR851985:CJS851985 BZV851985:BZW851985 BPZ851985:BQA851985 BGD851985:BGE851985 AWH851985:AWI851985 AML851985:AMM851985 ACP851985:ACQ851985 ST851985:SU851985 IX851985:IY851985 C851984:E851984 WVJ786449:WVK786449 WLN786449:WLO786449 WBR786449:WBS786449 VRV786449:VRW786449 VHZ786449:VIA786449 UYD786449:UYE786449 UOH786449:UOI786449 UEL786449:UEM786449 TUP786449:TUQ786449 TKT786449:TKU786449 TAX786449:TAY786449 SRB786449:SRC786449 SHF786449:SHG786449 RXJ786449:RXK786449 RNN786449:RNO786449 RDR786449:RDS786449 QTV786449:QTW786449 QJZ786449:QKA786449 QAD786449:QAE786449 PQH786449:PQI786449 PGL786449:PGM786449 OWP786449:OWQ786449 OMT786449:OMU786449 OCX786449:OCY786449 NTB786449:NTC786449 NJF786449:NJG786449 MZJ786449:MZK786449 MPN786449:MPO786449 MFR786449:MFS786449 LVV786449:LVW786449 LLZ786449:LMA786449 LCD786449:LCE786449 KSH786449:KSI786449 KIL786449:KIM786449 JYP786449:JYQ786449 JOT786449:JOU786449 JEX786449:JEY786449 IVB786449:IVC786449 ILF786449:ILG786449 IBJ786449:IBK786449 HRN786449:HRO786449 HHR786449:HHS786449 GXV786449:GXW786449 GNZ786449:GOA786449 GED786449:GEE786449 FUH786449:FUI786449 FKL786449:FKM786449 FAP786449:FAQ786449 EQT786449:EQU786449 EGX786449:EGY786449 DXB786449:DXC786449 DNF786449:DNG786449 DDJ786449:DDK786449 CTN786449:CTO786449 CJR786449:CJS786449 BZV786449:BZW786449 BPZ786449:BQA786449 BGD786449:BGE786449 AWH786449:AWI786449 AML786449:AMM786449 ACP786449:ACQ786449 ST786449:SU786449 IX786449:IY786449 C786448:E786448 WVJ720913:WVK720913 WLN720913:WLO720913 WBR720913:WBS720913 VRV720913:VRW720913 VHZ720913:VIA720913 UYD720913:UYE720913 UOH720913:UOI720913 UEL720913:UEM720913 TUP720913:TUQ720913 TKT720913:TKU720913 TAX720913:TAY720913 SRB720913:SRC720913 SHF720913:SHG720913 RXJ720913:RXK720913 RNN720913:RNO720913 RDR720913:RDS720913 QTV720913:QTW720913 QJZ720913:QKA720913 QAD720913:QAE720913 PQH720913:PQI720913 PGL720913:PGM720913 OWP720913:OWQ720913 OMT720913:OMU720913 OCX720913:OCY720913 NTB720913:NTC720913 NJF720913:NJG720913 MZJ720913:MZK720913 MPN720913:MPO720913 MFR720913:MFS720913 LVV720913:LVW720913 LLZ720913:LMA720913 LCD720913:LCE720913 KSH720913:KSI720913 KIL720913:KIM720913 JYP720913:JYQ720913 JOT720913:JOU720913 JEX720913:JEY720913 IVB720913:IVC720913 ILF720913:ILG720913 IBJ720913:IBK720913 HRN720913:HRO720913 HHR720913:HHS720913 GXV720913:GXW720913 GNZ720913:GOA720913 GED720913:GEE720913 FUH720913:FUI720913 FKL720913:FKM720913 FAP720913:FAQ720913 EQT720913:EQU720913 EGX720913:EGY720913 DXB720913:DXC720913 DNF720913:DNG720913 DDJ720913:DDK720913 CTN720913:CTO720913 CJR720913:CJS720913 BZV720913:BZW720913 BPZ720913:BQA720913 BGD720913:BGE720913 AWH720913:AWI720913 AML720913:AMM720913 ACP720913:ACQ720913 ST720913:SU720913 IX720913:IY720913 C720912:E720912 WVJ655377:WVK655377 WLN655377:WLO655377 WBR655377:WBS655377 VRV655377:VRW655377 VHZ655377:VIA655377 UYD655377:UYE655377 UOH655377:UOI655377 UEL655377:UEM655377 TUP655377:TUQ655377 TKT655377:TKU655377 TAX655377:TAY655377 SRB655377:SRC655377 SHF655377:SHG655377 RXJ655377:RXK655377 RNN655377:RNO655377 RDR655377:RDS655377 QTV655377:QTW655377 QJZ655377:QKA655377 QAD655377:QAE655377 PQH655377:PQI655377 PGL655377:PGM655377 OWP655377:OWQ655377 OMT655377:OMU655377 OCX655377:OCY655377 NTB655377:NTC655377 NJF655377:NJG655377 MZJ655377:MZK655377 MPN655377:MPO655377 MFR655377:MFS655377 LVV655377:LVW655377 LLZ655377:LMA655377 LCD655377:LCE655377 KSH655377:KSI655377 KIL655377:KIM655377 JYP655377:JYQ655377 JOT655377:JOU655377 JEX655377:JEY655377 IVB655377:IVC655377 ILF655377:ILG655377 IBJ655377:IBK655377 HRN655377:HRO655377 HHR655377:HHS655377 GXV655377:GXW655377 GNZ655377:GOA655377 GED655377:GEE655377 FUH655377:FUI655377 FKL655377:FKM655377 FAP655377:FAQ655377 EQT655377:EQU655377 EGX655377:EGY655377 DXB655377:DXC655377 DNF655377:DNG655377 DDJ655377:DDK655377 CTN655377:CTO655377 CJR655377:CJS655377 BZV655377:BZW655377 BPZ655377:BQA655377 BGD655377:BGE655377 AWH655377:AWI655377 AML655377:AMM655377 ACP655377:ACQ655377 ST655377:SU655377 IX655377:IY655377 C655376:E655376 WVJ589841:WVK589841 WLN589841:WLO589841 WBR589841:WBS589841 VRV589841:VRW589841 VHZ589841:VIA589841 UYD589841:UYE589841 UOH589841:UOI589841 UEL589841:UEM589841 TUP589841:TUQ589841 TKT589841:TKU589841 TAX589841:TAY589841 SRB589841:SRC589841 SHF589841:SHG589841 RXJ589841:RXK589841 RNN589841:RNO589841 RDR589841:RDS589841 QTV589841:QTW589841 QJZ589841:QKA589841 QAD589841:QAE589841 PQH589841:PQI589841 PGL589841:PGM589841 OWP589841:OWQ589841 OMT589841:OMU589841 OCX589841:OCY589841 NTB589841:NTC589841 NJF589841:NJG589841 MZJ589841:MZK589841 MPN589841:MPO589841 MFR589841:MFS589841 LVV589841:LVW589841 LLZ589841:LMA589841 LCD589841:LCE589841 KSH589841:KSI589841 KIL589841:KIM589841 JYP589841:JYQ589841 JOT589841:JOU589841 JEX589841:JEY589841 IVB589841:IVC589841 ILF589841:ILG589841 IBJ589841:IBK589841 HRN589841:HRO589841 HHR589841:HHS589841 GXV589841:GXW589841 GNZ589841:GOA589841 GED589841:GEE589841 FUH589841:FUI589841 FKL589841:FKM589841 FAP589841:FAQ589841 EQT589841:EQU589841 EGX589841:EGY589841 DXB589841:DXC589841 DNF589841:DNG589841 DDJ589841:DDK589841 CTN589841:CTO589841 CJR589841:CJS589841 BZV589841:BZW589841 BPZ589841:BQA589841 BGD589841:BGE589841 AWH589841:AWI589841 AML589841:AMM589841 ACP589841:ACQ589841 ST589841:SU589841 IX589841:IY589841 C589840:E589840 WVJ524305:WVK524305 WLN524305:WLO524305 WBR524305:WBS524305 VRV524305:VRW524305 VHZ524305:VIA524305 UYD524305:UYE524305 UOH524305:UOI524305 UEL524305:UEM524305 TUP524305:TUQ524305 TKT524305:TKU524305 TAX524305:TAY524305 SRB524305:SRC524305 SHF524305:SHG524305 RXJ524305:RXK524305 RNN524305:RNO524305 RDR524305:RDS524305 QTV524305:QTW524305 QJZ524305:QKA524305 QAD524305:QAE524305 PQH524305:PQI524305 PGL524305:PGM524305 OWP524305:OWQ524305 OMT524305:OMU524305 OCX524305:OCY524305 NTB524305:NTC524305 NJF524305:NJG524305 MZJ524305:MZK524305 MPN524305:MPO524305 MFR524305:MFS524305 LVV524305:LVW524305 LLZ524305:LMA524305 LCD524305:LCE524305 KSH524305:KSI524305 KIL524305:KIM524305 JYP524305:JYQ524305 JOT524305:JOU524305 JEX524305:JEY524305 IVB524305:IVC524305 ILF524305:ILG524305 IBJ524305:IBK524305 HRN524305:HRO524305 HHR524305:HHS524305 GXV524305:GXW524305 GNZ524305:GOA524305 GED524305:GEE524305 FUH524305:FUI524305 FKL524305:FKM524305 FAP524305:FAQ524305 EQT524305:EQU524305 EGX524305:EGY524305 DXB524305:DXC524305 DNF524305:DNG524305 DDJ524305:DDK524305 CTN524305:CTO524305 CJR524305:CJS524305 BZV524305:BZW524305 BPZ524305:BQA524305 BGD524305:BGE524305 AWH524305:AWI524305 AML524305:AMM524305 ACP524305:ACQ524305 ST524305:SU524305 IX524305:IY524305 C524304:E524304 WVJ458769:WVK458769 WLN458769:WLO458769 WBR458769:WBS458769 VRV458769:VRW458769 VHZ458769:VIA458769 UYD458769:UYE458769 UOH458769:UOI458769 UEL458769:UEM458769 TUP458769:TUQ458769 TKT458769:TKU458769 TAX458769:TAY458769 SRB458769:SRC458769 SHF458769:SHG458769 RXJ458769:RXK458769 RNN458769:RNO458769 RDR458769:RDS458769 QTV458769:QTW458769 QJZ458769:QKA458769 QAD458769:QAE458769 PQH458769:PQI458769 PGL458769:PGM458769 OWP458769:OWQ458769 OMT458769:OMU458769 OCX458769:OCY458769 NTB458769:NTC458769 NJF458769:NJG458769 MZJ458769:MZK458769 MPN458769:MPO458769 MFR458769:MFS458769 LVV458769:LVW458769 LLZ458769:LMA458769 LCD458769:LCE458769 KSH458769:KSI458769 KIL458769:KIM458769 JYP458769:JYQ458769 JOT458769:JOU458769 JEX458769:JEY458769 IVB458769:IVC458769 ILF458769:ILG458769 IBJ458769:IBK458769 HRN458769:HRO458769 HHR458769:HHS458769 GXV458769:GXW458769 GNZ458769:GOA458769 GED458769:GEE458769 FUH458769:FUI458769 FKL458769:FKM458769 FAP458769:FAQ458769 EQT458769:EQU458769 EGX458769:EGY458769 DXB458769:DXC458769 DNF458769:DNG458769 DDJ458769:DDK458769 CTN458769:CTO458769 CJR458769:CJS458769 BZV458769:BZW458769 BPZ458769:BQA458769 BGD458769:BGE458769 AWH458769:AWI458769 AML458769:AMM458769 ACP458769:ACQ458769 ST458769:SU458769 IX458769:IY458769 C458768:E458768 WVJ393233:WVK393233 WLN393233:WLO393233 WBR393233:WBS393233 VRV393233:VRW393233 VHZ393233:VIA393233 UYD393233:UYE393233 UOH393233:UOI393233 UEL393233:UEM393233 TUP393233:TUQ393233 TKT393233:TKU393233 TAX393233:TAY393233 SRB393233:SRC393233 SHF393233:SHG393233 RXJ393233:RXK393233 RNN393233:RNO393233 RDR393233:RDS393233 QTV393233:QTW393233 QJZ393233:QKA393233 QAD393233:QAE393233 PQH393233:PQI393233 PGL393233:PGM393233 OWP393233:OWQ393233 OMT393233:OMU393233 OCX393233:OCY393233 NTB393233:NTC393233 NJF393233:NJG393233 MZJ393233:MZK393233 MPN393233:MPO393233 MFR393233:MFS393233 LVV393233:LVW393233 LLZ393233:LMA393233 LCD393233:LCE393233 KSH393233:KSI393233 KIL393233:KIM393233 JYP393233:JYQ393233 JOT393233:JOU393233 JEX393233:JEY393233 IVB393233:IVC393233 ILF393233:ILG393233 IBJ393233:IBK393233 HRN393233:HRO393233 HHR393233:HHS393233 GXV393233:GXW393233 GNZ393233:GOA393233 GED393233:GEE393233 FUH393233:FUI393233 FKL393233:FKM393233 FAP393233:FAQ393233 EQT393233:EQU393233 EGX393233:EGY393233 DXB393233:DXC393233 DNF393233:DNG393233 DDJ393233:DDK393233 CTN393233:CTO393233 CJR393233:CJS393233 BZV393233:BZW393233 BPZ393233:BQA393233 BGD393233:BGE393233 AWH393233:AWI393233 AML393233:AMM393233 ACP393233:ACQ393233 ST393233:SU393233 IX393233:IY393233 C393232:E393232 WVJ327697:WVK327697 WLN327697:WLO327697 WBR327697:WBS327697 VRV327697:VRW327697 VHZ327697:VIA327697 UYD327697:UYE327697 UOH327697:UOI327697 UEL327697:UEM327697 TUP327697:TUQ327697 TKT327697:TKU327697 TAX327697:TAY327697 SRB327697:SRC327697 SHF327697:SHG327697 RXJ327697:RXK327697 RNN327697:RNO327697 RDR327697:RDS327697 QTV327697:QTW327697 QJZ327697:QKA327697 QAD327697:QAE327697 PQH327697:PQI327697 PGL327697:PGM327697 OWP327697:OWQ327697 OMT327697:OMU327697 OCX327697:OCY327697 NTB327697:NTC327697 NJF327697:NJG327697 MZJ327697:MZK327697 MPN327697:MPO327697 MFR327697:MFS327697 LVV327697:LVW327697 LLZ327697:LMA327697 LCD327697:LCE327697 KSH327697:KSI327697 KIL327697:KIM327697 JYP327697:JYQ327697 JOT327697:JOU327697 JEX327697:JEY327697 IVB327697:IVC327697 ILF327697:ILG327697 IBJ327697:IBK327697 HRN327697:HRO327697 HHR327697:HHS327697 GXV327697:GXW327697 GNZ327697:GOA327697 GED327697:GEE327697 FUH327697:FUI327697 FKL327697:FKM327697 FAP327697:FAQ327697 EQT327697:EQU327697 EGX327697:EGY327697 DXB327697:DXC327697 DNF327697:DNG327697 DDJ327697:DDK327697 CTN327697:CTO327697 CJR327697:CJS327697 BZV327697:BZW327697 BPZ327697:BQA327697 BGD327697:BGE327697 AWH327697:AWI327697 AML327697:AMM327697 ACP327697:ACQ327697 ST327697:SU327697 IX327697:IY327697 C327696:E327696 WVJ262161:WVK262161 WLN262161:WLO262161 WBR262161:WBS262161 VRV262161:VRW262161 VHZ262161:VIA262161 UYD262161:UYE262161 UOH262161:UOI262161 UEL262161:UEM262161 TUP262161:TUQ262161 TKT262161:TKU262161 TAX262161:TAY262161 SRB262161:SRC262161 SHF262161:SHG262161 RXJ262161:RXK262161 RNN262161:RNO262161 RDR262161:RDS262161 QTV262161:QTW262161 QJZ262161:QKA262161 QAD262161:QAE262161 PQH262161:PQI262161 PGL262161:PGM262161 OWP262161:OWQ262161 OMT262161:OMU262161 OCX262161:OCY262161 NTB262161:NTC262161 NJF262161:NJG262161 MZJ262161:MZK262161 MPN262161:MPO262161 MFR262161:MFS262161 LVV262161:LVW262161 LLZ262161:LMA262161 LCD262161:LCE262161 KSH262161:KSI262161 KIL262161:KIM262161 JYP262161:JYQ262161 JOT262161:JOU262161 JEX262161:JEY262161 IVB262161:IVC262161 ILF262161:ILG262161 IBJ262161:IBK262161 HRN262161:HRO262161 HHR262161:HHS262161 GXV262161:GXW262161 GNZ262161:GOA262161 GED262161:GEE262161 FUH262161:FUI262161 FKL262161:FKM262161 FAP262161:FAQ262161 EQT262161:EQU262161 EGX262161:EGY262161 DXB262161:DXC262161 DNF262161:DNG262161 DDJ262161:DDK262161 CTN262161:CTO262161 CJR262161:CJS262161 BZV262161:BZW262161 BPZ262161:BQA262161 BGD262161:BGE262161 AWH262161:AWI262161 AML262161:AMM262161 ACP262161:ACQ262161 ST262161:SU262161 IX262161:IY262161 C262160:E262160 WVJ196625:WVK196625 WLN196625:WLO196625 WBR196625:WBS196625 VRV196625:VRW196625 VHZ196625:VIA196625 UYD196625:UYE196625 UOH196625:UOI196625 UEL196625:UEM196625 TUP196625:TUQ196625 TKT196625:TKU196625 TAX196625:TAY196625 SRB196625:SRC196625 SHF196625:SHG196625 RXJ196625:RXK196625 RNN196625:RNO196625 RDR196625:RDS196625 QTV196625:QTW196625 QJZ196625:QKA196625 QAD196625:QAE196625 PQH196625:PQI196625 PGL196625:PGM196625 OWP196625:OWQ196625 OMT196625:OMU196625 OCX196625:OCY196625 NTB196625:NTC196625 NJF196625:NJG196625 MZJ196625:MZK196625 MPN196625:MPO196625 MFR196625:MFS196625 LVV196625:LVW196625 LLZ196625:LMA196625 LCD196625:LCE196625 KSH196625:KSI196625 KIL196625:KIM196625 JYP196625:JYQ196625 JOT196625:JOU196625 JEX196625:JEY196625 IVB196625:IVC196625 ILF196625:ILG196625 IBJ196625:IBK196625 HRN196625:HRO196625 HHR196625:HHS196625 GXV196625:GXW196625 GNZ196625:GOA196625 GED196625:GEE196625 FUH196625:FUI196625 FKL196625:FKM196625 FAP196625:FAQ196625 EQT196625:EQU196625 EGX196625:EGY196625 DXB196625:DXC196625 DNF196625:DNG196625 DDJ196625:DDK196625 CTN196625:CTO196625 CJR196625:CJS196625 BZV196625:BZW196625 BPZ196625:BQA196625 BGD196625:BGE196625 AWH196625:AWI196625 AML196625:AMM196625 ACP196625:ACQ196625 ST196625:SU196625 IX196625:IY196625 C196624:E196624 WVJ131089:WVK131089 WLN131089:WLO131089 WBR131089:WBS131089 VRV131089:VRW131089 VHZ131089:VIA131089 UYD131089:UYE131089 UOH131089:UOI131089 UEL131089:UEM131089 TUP131089:TUQ131089 TKT131089:TKU131089 TAX131089:TAY131089 SRB131089:SRC131089 SHF131089:SHG131089 RXJ131089:RXK131089 RNN131089:RNO131089 RDR131089:RDS131089 QTV131089:QTW131089 QJZ131089:QKA131089 QAD131089:QAE131089 PQH131089:PQI131089 PGL131089:PGM131089 OWP131089:OWQ131089 OMT131089:OMU131089 OCX131089:OCY131089 NTB131089:NTC131089 NJF131089:NJG131089 MZJ131089:MZK131089 MPN131089:MPO131089 MFR131089:MFS131089 LVV131089:LVW131089 LLZ131089:LMA131089 LCD131089:LCE131089 KSH131089:KSI131089 KIL131089:KIM131089 JYP131089:JYQ131089 JOT131089:JOU131089 JEX131089:JEY131089 IVB131089:IVC131089 ILF131089:ILG131089 IBJ131089:IBK131089 HRN131089:HRO131089 HHR131089:HHS131089 GXV131089:GXW131089 GNZ131089:GOA131089 GED131089:GEE131089 FUH131089:FUI131089 FKL131089:FKM131089 FAP131089:FAQ131089 EQT131089:EQU131089 EGX131089:EGY131089 DXB131089:DXC131089 DNF131089:DNG131089 DDJ131089:DDK131089 CTN131089:CTO131089 CJR131089:CJS131089 BZV131089:BZW131089 BPZ131089:BQA131089 BGD131089:BGE131089 AWH131089:AWI131089 AML131089:AMM131089 ACP131089:ACQ131089 ST131089:SU131089 IX131089:IY131089 C131088:E131088 WVJ65553:WVK65553 WLN65553:WLO65553 WBR65553:WBS65553 VRV65553:VRW65553 VHZ65553:VIA65553 UYD65553:UYE65553 UOH65553:UOI65553 UEL65553:UEM65553 TUP65553:TUQ65553 TKT65553:TKU65553 TAX65553:TAY65553 SRB65553:SRC65553 SHF65553:SHG65553 RXJ65553:RXK65553 RNN65553:RNO65553 RDR65553:RDS65553 QTV65553:QTW65553 QJZ65553:QKA65553 QAD65553:QAE65553 PQH65553:PQI65553 PGL65553:PGM65553 OWP65553:OWQ65553 OMT65553:OMU65553 OCX65553:OCY65553 NTB65553:NTC65553 NJF65553:NJG65553 MZJ65553:MZK65553 MPN65553:MPO65553 MFR65553:MFS65553 LVV65553:LVW65553 LLZ65553:LMA65553 LCD65553:LCE65553 KSH65553:KSI65553 KIL65553:KIM65553 JYP65553:JYQ65553 JOT65553:JOU65553 JEX65553:JEY65553 IVB65553:IVC65553 ILF65553:ILG65553 IBJ65553:IBK65553 HRN65553:HRO65553 HHR65553:HHS65553 GXV65553:GXW65553 GNZ65553:GOA65553 GED65553:GEE65553 FUH65553:FUI65553 FKL65553:FKM65553 FAP65553:FAQ65553 EQT65553:EQU65553 EGX65553:EGY65553 DXB65553:DXC65553 DNF65553:DNG65553 DDJ65553:DDK65553 CTN65553:CTO65553 CJR65553:CJS65553 BZV65553:BZW65553 BPZ65553:BQA65553 BGD65553:BGE65553 AWH65553:AWI65553 AML65553:AMM65553 ACP65553:ACQ65553 ST65553:SU65553 IX65553:IY65553 C65552:E65552 WVJ983047:WVK983047 WLN983047:WLO983047 WBR983047:WBS983047 VRV983047:VRW983047 VHZ983047:VIA983047 UYD983047:UYE983047 UOH983047:UOI983047 UEL983047:UEM983047 TUP983047:TUQ983047 TKT983047:TKU983047 TAX983047:TAY983047 SRB983047:SRC983047 SHF983047:SHG983047 RXJ983047:RXK983047 RNN983047:RNO983047 RDR983047:RDS983047 QTV983047:QTW983047 QJZ983047:QKA983047 QAD983047:QAE983047 PQH983047:PQI983047 PGL983047:PGM983047 OWP983047:OWQ983047 OMT983047:OMU983047 OCX983047:OCY983047 NTB983047:NTC983047 NJF983047:NJG983047 MZJ983047:MZK983047 MPN983047:MPO983047 MFR983047:MFS983047 LVV983047:LVW983047 LLZ983047:LMA983047 LCD983047:LCE983047 KSH983047:KSI983047 KIL983047:KIM983047 JYP983047:JYQ983047 JOT983047:JOU983047 JEX983047:JEY983047 IVB983047:IVC983047 ILF983047:ILG983047 IBJ983047:IBK983047 HRN983047:HRO983047 HHR983047:HHS983047 GXV983047:GXW983047 GNZ983047:GOA983047 GED983047:GEE983047 FUH983047:FUI983047 FKL983047:FKM983047 FAP983047:FAQ983047 EQT983047:EQU983047 EGX983047:EGY983047 DXB983047:DXC983047 DNF983047:DNG983047 DDJ983047:DDK983047 CTN983047:CTO983047 CJR983047:CJS983047 BZV983047:BZW983047 BPZ983047:BQA983047 BGD983047:BGE983047 AWH983047:AWI983047 AML983047:AMM983047 ACP983047:ACQ983047 ST983047:SU983047 IX983047:IY983047 C983046:E983046 WVJ917511:WVK917511 WLN917511:WLO917511 WBR917511:WBS917511 VRV917511:VRW917511 VHZ917511:VIA917511 UYD917511:UYE917511 UOH917511:UOI917511 UEL917511:UEM917511 TUP917511:TUQ917511 TKT917511:TKU917511 TAX917511:TAY917511 SRB917511:SRC917511 SHF917511:SHG917511 RXJ917511:RXK917511 RNN917511:RNO917511 RDR917511:RDS917511 QTV917511:QTW917511 QJZ917511:QKA917511 QAD917511:QAE917511 PQH917511:PQI917511 PGL917511:PGM917511 OWP917511:OWQ917511 OMT917511:OMU917511 OCX917511:OCY917511 NTB917511:NTC917511 NJF917511:NJG917511 MZJ917511:MZK917511 MPN917511:MPO917511 MFR917511:MFS917511 LVV917511:LVW917511 LLZ917511:LMA917511 LCD917511:LCE917511 KSH917511:KSI917511 KIL917511:KIM917511 JYP917511:JYQ917511 JOT917511:JOU917511 JEX917511:JEY917511 IVB917511:IVC917511 ILF917511:ILG917511 IBJ917511:IBK917511 HRN917511:HRO917511 HHR917511:HHS917511 GXV917511:GXW917511 GNZ917511:GOA917511 GED917511:GEE917511 FUH917511:FUI917511 FKL917511:FKM917511 FAP917511:FAQ917511 EQT917511:EQU917511 EGX917511:EGY917511 DXB917511:DXC917511 DNF917511:DNG917511 DDJ917511:DDK917511 CTN917511:CTO917511 CJR917511:CJS917511 BZV917511:BZW917511 BPZ917511:BQA917511 BGD917511:BGE917511 AWH917511:AWI917511 AML917511:AMM917511 ACP917511:ACQ917511 ST917511:SU917511 IX917511:IY917511 C917510:E917510 WVJ851975:WVK851975 WLN851975:WLO851975 WBR851975:WBS851975 VRV851975:VRW851975 VHZ851975:VIA851975 UYD851975:UYE851975 UOH851975:UOI851975 UEL851975:UEM851975 TUP851975:TUQ851975 TKT851975:TKU851975 TAX851975:TAY851975 SRB851975:SRC851975 SHF851975:SHG851975 RXJ851975:RXK851975 RNN851975:RNO851975 RDR851975:RDS851975 QTV851975:QTW851975 QJZ851975:QKA851975 QAD851975:QAE851975 PQH851975:PQI851975 PGL851975:PGM851975 OWP851975:OWQ851975 OMT851975:OMU851975 OCX851975:OCY851975 NTB851975:NTC851975 NJF851975:NJG851975 MZJ851975:MZK851975 MPN851975:MPO851975 MFR851975:MFS851975 LVV851975:LVW851975 LLZ851975:LMA851975 LCD851975:LCE851975 KSH851975:KSI851975 KIL851975:KIM851975 JYP851975:JYQ851975 JOT851975:JOU851975 JEX851975:JEY851975 IVB851975:IVC851975 ILF851975:ILG851975 IBJ851975:IBK851975 HRN851975:HRO851975 HHR851975:HHS851975 GXV851975:GXW851975 GNZ851975:GOA851975 GED851975:GEE851975 FUH851975:FUI851975 FKL851975:FKM851975 FAP851975:FAQ851975 EQT851975:EQU851975 EGX851975:EGY851975 DXB851975:DXC851975 DNF851975:DNG851975 DDJ851975:DDK851975 CTN851975:CTO851975 CJR851975:CJS851975 BZV851975:BZW851975 BPZ851975:BQA851975 BGD851975:BGE851975 AWH851975:AWI851975 AML851975:AMM851975 ACP851975:ACQ851975 ST851975:SU851975 IX851975:IY851975 C851974:E851974 WVJ786439:WVK786439 WLN786439:WLO786439 WBR786439:WBS786439 VRV786439:VRW786439 VHZ786439:VIA786439 UYD786439:UYE786439 UOH786439:UOI786439 UEL786439:UEM786439 TUP786439:TUQ786439 TKT786439:TKU786439 TAX786439:TAY786439 SRB786439:SRC786439 SHF786439:SHG786439 RXJ786439:RXK786439 RNN786439:RNO786439 RDR786439:RDS786439 QTV786439:QTW786439 QJZ786439:QKA786439 QAD786439:QAE786439 PQH786439:PQI786439 PGL786439:PGM786439 OWP786439:OWQ786439 OMT786439:OMU786439 OCX786439:OCY786439 NTB786439:NTC786439 NJF786439:NJG786439 MZJ786439:MZK786439 MPN786439:MPO786439 MFR786439:MFS786439 LVV786439:LVW786439 LLZ786439:LMA786439 LCD786439:LCE786439 KSH786439:KSI786439 KIL786439:KIM786439 JYP786439:JYQ786439 JOT786439:JOU786439 JEX786439:JEY786439 IVB786439:IVC786439 ILF786439:ILG786439 IBJ786439:IBK786439 HRN786439:HRO786439 HHR786439:HHS786439 GXV786439:GXW786439 GNZ786439:GOA786439 GED786439:GEE786439 FUH786439:FUI786439 FKL786439:FKM786439 FAP786439:FAQ786439 EQT786439:EQU786439 EGX786439:EGY786439 DXB786439:DXC786439 DNF786439:DNG786439 DDJ786439:DDK786439 CTN786439:CTO786439 CJR786439:CJS786439 BZV786439:BZW786439 BPZ786439:BQA786439 BGD786439:BGE786439 AWH786439:AWI786439 AML786439:AMM786439 ACP786439:ACQ786439 ST786439:SU786439 IX786439:IY786439 C786438:E786438 WVJ720903:WVK720903 WLN720903:WLO720903 WBR720903:WBS720903 VRV720903:VRW720903 VHZ720903:VIA720903 UYD720903:UYE720903 UOH720903:UOI720903 UEL720903:UEM720903 TUP720903:TUQ720903 TKT720903:TKU720903 TAX720903:TAY720903 SRB720903:SRC720903 SHF720903:SHG720903 RXJ720903:RXK720903 RNN720903:RNO720903 RDR720903:RDS720903 QTV720903:QTW720903 QJZ720903:QKA720903 QAD720903:QAE720903 PQH720903:PQI720903 PGL720903:PGM720903 OWP720903:OWQ720903 OMT720903:OMU720903 OCX720903:OCY720903 NTB720903:NTC720903 NJF720903:NJG720903 MZJ720903:MZK720903 MPN720903:MPO720903 MFR720903:MFS720903 LVV720903:LVW720903 LLZ720903:LMA720903 LCD720903:LCE720903 KSH720903:KSI720903 KIL720903:KIM720903 JYP720903:JYQ720903 JOT720903:JOU720903 JEX720903:JEY720903 IVB720903:IVC720903 ILF720903:ILG720903 IBJ720903:IBK720903 HRN720903:HRO720903 HHR720903:HHS720903 GXV720903:GXW720903 GNZ720903:GOA720903 GED720903:GEE720903 FUH720903:FUI720903 FKL720903:FKM720903 FAP720903:FAQ720903 EQT720903:EQU720903 EGX720903:EGY720903 DXB720903:DXC720903 DNF720903:DNG720903 DDJ720903:DDK720903 CTN720903:CTO720903 CJR720903:CJS720903 BZV720903:BZW720903 BPZ720903:BQA720903 BGD720903:BGE720903 AWH720903:AWI720903 AML720903:AMM720903 ACP720903:ACQ720903 ST720903:SU720903 IX720903:IY720903 C720902:E720902 WVJ655367:WVK655367 WLN655367:WLO655367 WBR655367:WBS655367 VRV655367:VRW655367 VHZ655367:VIA655367 UYD655367:UYE655367 UOH655367:UOI655367 UEL655367:UEM655367 TUP655367:TUQ655367 TKT655367:TKU655367 TAX655367:TAY655367 SRB655367:SRC655367 SHF655367:SHG655367 RXJ655367:RXK655367 RNN655367:RNO655367 RDR655367:RDS655367 QTV655367:QTW655367 QJZ655367:QKA655367 QAD655367:QAE655367 PQH655367:PQI655367 PGL655367:PGM655367 OWP655367:OWQ655367 OMT655367:OMU655367 OCX655367:OCY655367 NTB655367:NTC655367 NJF655367:NJG655367 MZJ655367:MZK655367 MPN655367:MPO655367 MFR655367:MFS655367 LVV655367:LVW655367 LLZ655367:LMA655367 LCD655367:LCE655367 KSH655367:KSI655367 KIL655367:KIM655367 JYP655367:JYQ655367 JOT655367:JOU655367 JEX655367:JEY655367 IVB655367:IVC655367 ILF655367:ILG655367 IBJ655367:IBK655367 HRN655367:HRO655367 HHR655367:HHS655367 GXV655367:GXW655367 GNZ655367:GOA655367 GED655367:GEE655367 FUH655367:FUI655367 FKL655367:FKM655367 FAP655367:FAQ655367 EQT655367:EQU655367 EGX655367:EGY655367 DXB655367:DXC655367 DNF655367:DNG655367 DDJ655367:DDK655367 CTN655367:CTO655367 CJR655367:CJS655367 BZV655367:BZW655367 BPZ655367:BQA655367 BGD655367:BGE655367 AWH655367:AWI655367 AML655367:AMM655367 ACP655367:ACQ655367 ST655367:SU655367 IX655367:IY655367 C655366:E655366 WVJ589831:WVK589831 WLN589831:WLO589831 WBR589831:WBS589831 VRV589831:VRW589831 VHZ589831:VIA589831 UYD589831:UYE589831 UOH589831:UOI589831 UEL589831:UEM589831 TUP589831:TUQ589831 TKT589831:TKU589831 TAX589831:TAY589831 SRB589831:SRC589831 SHF589831:SHG589831 RXJ589831:RXK589831 RNN589831:RNO589831 RDR589831:RDS589831 QTV589831:QTW589831 QJZ589831:QKA589831 QAD589831:QAE589831 PQH589831:PQI589831 PGL589831:PGM589831 OWP589831:OWQ589831 OMT589831:OMU589831 OCX589831:OCY589831 NTB589831:NTC589831 NJF589831:NJG589831 MZJ589831:MZK589831 MPN589831:MPO589831 MFR589831:MFS589831 LVV589831:LVW589831 LLZ589831:LMA589831 LCD589831:LCE589831 KSH589831:KSI589831 KIL589831:KIM589831 JYP589831:JYQ589831 JOT589831:JOU589831 JEX589831:JEY589831 IVB589831:IVC589831 ILF589831:ILG589831 IBJ589831:IBK589831 HRN589831:HRO589831 HHR589831:HHS589831 GXV589831:GXW589831 GNZ589831:GOA589831 GED589831:GEE589831 FUH589831:FUI589831 FKL589831:FKM589831 FAP589831:FAQ589831 EQT589831:EQU589831 EGX589831:EGY589831 DXB589831:DXC589831 DNF589831:DNG589831 DDJ589831:DDK589831 CTN589831:CTO589831 CJR589831:CJS589831 BZV589831:BZW589831 BPZ589831:BQA589831 BGD589831:BGE589831 AWH589831:AWI589831 AML589831:AMM589831 ACP589831:ACQ589831 ST589831:SU589831 IX589831:IY589831 C589830:E589830 WVJ524295:WVK524295 WLN524295:WLO524295 WBR524295:WBS524295 VRV524295:VRW524295 VHZ524295:VIA524295 UYD524295:UYE524295 UOH524295:UOI524295 UEL524295:UEM524295 TUP524295:TUQ524295 TKT524295:TKU524295 TAX524295:TAY524295 SRB524295:SRC524295 SHF524295:SHG524295 RXJ524295:RXK524295 RNN524295:RNO524295 RDR524295:RDS524295 QTV524295:QTW524295 QJZ524295:QKA524295 QAD524295:QAE524295 PQH524295:PQI524295 PGL524295:PGM524295 OWP524295:OWQ524295 OMT524295:OMU524295 OCX524295:OCY524295 NTB524295:NTC524295 NJF524295:NJG524295 MZJ524295:MZK524295 MPN524295:MPO524295 MFR524295:MFS524295 LVV524295:LVW524295 LLZ524295:LMA524295 LCD524295:LCE524295 KSH524295:KSI524295 KIL524295:KIM524295 JYP524295:JYQ524295 JOT524295:JOU524295 JEX524295:JEY524295 IVB524295:IVC524295 ILF524295:ILG524295 IBJ524295:IBK524295 HRN524295:HRO524295 HHR524295:HHS524295 GXV524295:GXW524295 GNZ524295:GOA524295 GED524295:GEE524295 FUH524295:FUI524295 FKL524295:FKM524295 FAP524295:FAQ524295 EQT524295:EQU524295 EGX524295:EGY524295 DXB524295:DXC524295 DNF524295:DNG524295 DDJ524295:DDK524295 CTN524295:CTO524295 CJR524295:CJS524295 BZV524295:BZW524295 BPZ524295:BQA524295 BGD524295:BGE524295 AWH524295:AWI524295 AML524295:AMM524295 ACP524295:ACQ524295 ST524295:SU524295 IX524295:IY524295 C524294:E524294 WVJ458759:WVK458759 WLN458759:WLO458759 WBR458759:WBS458759 VRV458759:VRW458759 VHZ458759:VIA458759 UYD458759:UYE458759 UOH458759:UOI458759 UEL458759:UEM458759 TUP458759:TUQ458759 TKT458759:TKU458759 TAX458759:TAY458759 SRB458759:SRC458759 SHF458759:SHG458759 RXJ458759:RXK458759 RNN458759:RNO458759 RDR458759:RDS458759 QTV458759:QTW458759 QJZ458759:QKA458759 QAD458759:QAE458759 PQH458759:PQI458759 PGL458759:PGM458759 OWP458759:OWQ458759 OMT458759:OMU458759 OCX458759:OCY458759 NTB458759:NTC458759 NJF458759:NJG458759 MZJ458759:MZK458759 MPN458759:MPO458759 MFR458759:MFS458759 LVV458759:LVW458759 LLZ458759:LMA458759 LCD458759:LCE458759 KSH458759:KSI458759 KIL458759:KIM458759 JYP458759:JYQ458759 JOT458759:JOU458759 JEX458759:JEY458759 IVB458759:IVC458759 ILF458759:ILG458759 IBJ458759:IBK458759 HRN458759:HRO458759 HHR458759:HHS458759 GXV458759:GXW458759 GNZ458759:GOA458759 GED458759:GEE458759 FUH458759:FUI458759 FKL458759:FKM458759 FAP458759:FAQ458759 EQT458759:EQU458759 EGX458759:EGY458759 DXB458759:DXC458759 DNF458759:DNG458759 DDJ458759:DDK458759 CTN458759:CTO458759 CJR458759:CJS458759 BZV458759:BZW458759 BPZ458759:BQA458759 BGD458759:BGE458759 AWH458759:AWI458759 AML458759:AMM458759 ACP458759:ACQ458759 ST458759:SU458759 IX458759:IY458759 C458758:E458758 WVJ393223:WVK393223 WLN393223:WLO393223 WBR393223:WBS393223 VRV393223:VRW393223 VHZ393223:VIA393223 UYD393223:UYE393223 UOH393223:UOI393223 UEL393223:UEM393223 TUP393223:TUQ393223 TKT393223:TKU393223 TAX393223:TAY393223 SRB393223:SRC393223 SHF393223:SHG393223 RXJ393223:RXK393223 RNN393223:RNO393223 RDR393223:RDS393223 QTV393223:QTW393223 QJZ393223:QKA393223 QAD393223:QAE393223 PQH393223:PQI393223 PGL393223:PGM393223 OWP393223:OWQ393223 OMT393223:OMU393223 OCX393223:OCY393223 NTB393223:NTC393223 NJF393223:NJG393223 MZJ393223:MZK393223 MPN393223:MPO393223 MFR393223:MFS393223 LVV393223:LVW393223 LLZ393223:LMA393223 LCD393223:LCE393223 KSH393223:KSI393223 KIL393223:KIM393223 JYP393223:JYQ393223 JOT393223:JOU393223 JEX393223:JEY393223 IVB393223:IVC393223 ILF393223:ILG393223 IBJ393223:IBK393223 HRN393223:HRO393223 HHR393223:HHS393223 GXV393223:GXW393223 GNZ393223:GOA393223 GED393223:GEE393223 FUH393223:FUI393223 FKL393223:FKM393223 FAP393223:FAQ393223 EQT393223:EQU393223 EGX393223:EGY393223 DXB393223:DXC393223 DNF393223:DNG393223 DDJ393223:DDK393223 CTN393223:CTO393223 CJR393223:CJS393223 BZV393223:BZW393223 BPZ393223:BQA393223 BGD393223:BGE393223 AWH393223:AWI393223 AML393223:AMM393223 ACP393223:ACQ393223 ST393223:SU393223 IX393223:IY393223 C393222:E393222 WVJ327687:WVK327687 WLN327687:WLO327687 WBR327687:WBS327687 VRV327687:VRW327687 VHZ327687:VIA327687 UYD327687:UYE327687 UOH327687:UOI327687 UEL327687:UEM327687 TUP327687:TUQ327687 TKT327687:TKU327687 TAX327687:TAY327687 SRB327687:SRC327687 SHF327687:SHG327687 RXJ327687:RXK327687 RNN327687:RNO327687 RDR327687:RDS327687 QTV327687:QTW327687 QJZ327687:QKA327687 QAD327687:QAE327687 PQH327687:PQI327687 PGL327687:PGM327687 OWP327687:OWQ327687 OMT327687:OMU327687 OCX327687:OCY327687 NTB327687:NTC327687 NJF327687:NJG327687 MZJ327687:MZK327687 MPN327687:MPO327687 MFR327687:MFS327687 LVV327687:LVW327687 LLZ327687:LMA327687 LCD327687:LCE327687 KSH327687:KSI327687 KIL327687:KIM327687 JYP327687:JYQ327687 JOT327687:JOU327687 JEX327687:JEY327687 IVB327687:IVC327687 ILF327687:ILG327687 IBJ327687:IBK327687 HRN327687:HRO327687 HHR327687:HHS327687 GXV327687:GXW327687 GNZ327687:GOA327687 GED327687:GEE327687 FUH327687:FUI327687 FKL327687:FKM327687 FAP327687:FAQ327687 EQT327687:EQU327687 EGX327687:EGY327687 DXB327687:DXC327687 DNF327687:DNG327687 DDJ327687:DDK327687 CTN327687:CTO327687 CJR327687:CJS327687 BZV327687:BZW327687 BPZ327687:BQA327687 BGD327687:BGE327687 AWH327687:AWI327687 AML327687:AMM327687 ACP327687:ACQ327687 ST327687:SU327687 IX327687:IY327687 C327686:E327686 WVJ262151:WVK262151 WLN262151:WLO262151 WBR262151:WBS262151 VRV262151:VRW262151 VHZ262151:VIA262151 UYD262151:UYE262151 UOH262151:UOI262151 UEL262151:UEM262151 TUP262151:TUQ262151 TKT262151:TKU262151 TAX262151:TAY262151 SRB262151:SRC262151 SHF262151:SHG262151 RXJ262151:RXK262151 RNN262151:RNO262151 RDR262151:RDS262151 QTV262151:QTW262151 QJZ262151:QKA262151 QAD262151:QAE262151 PQH262151:PQI262151 PGL262151:PGM262151 OWP262151:OWQ262151 OMT262151:OMU262151 OCX262151:OCY262151 NTB262151:NTC262151 NJF262151:NJG262151 MZJ262151:MZK262151 MPN262151:MPO262151 MFR262151:MFS262151 LVV262151:LVW262151 LLZ262151:LMA262151 LCD262151:LCE262151 KSH262151:KSI262151 KIL262151:KIM262151 JYP262151:JYQ262151 JOT262151:JOU262151 JEX262151:JEY262151 IVB262151:IVC262151 ILF262151:ILG262151 IBJ262151:IBK262151 HRN262151:HRO262151 HHR262151:HHS262151 GXV262151:GXW262151 GNZ262151:GOA262151 GED262151:GEE262151 FUH262151:FUI262151 FKL262151:FKM262151 FAP262151:FAQ262151 EQT262151:EQU262151 EGX262151:EGY262151 DXB262151:DXC262151 DNF262151:DNG262151 DDJ262151:DDK262151 CTN262151:CTO262151 CJR262151:CJS262151 BZV262151:BZW262151 BPZ262151:BQA262151 BGD262151:BGE262151 AWH262151:AWI262151 AML262151:AMM262151 ACP262151:ACQ262151 ST262151:SU262151 IX262151:IY262151 C262150:E262150 WVJ196615:WVK196615 WLN196615:WLO196615 WBR196615:WBS196615 VRV196615:VRW196615 VHZ196615:VIA196615 UYD196615:UYE196615 UOH196615:UOI196615 UEL196615:UEM196615 TUP196615:TUQ196615 TKT196615:TKU196615 TAX196615:TAY196615 SRB196615:SRC196615 SHF196615:SHG196615 RXJ196615:RXK196615 RNN196615:RNO196615 RDR196615:RDS196615 QTV196615:QTW196615 QJZ196615:QKA196615 QAD196615:QAE196615 PQH196615:PQI196615 PGL196615:PGM196615 OWP196615:OWQ196615 OMT196615:OMU196615 OCX196615:OCY196615 NTB196615:NTC196615 NJF196615:NJG196615 MZJ196615:MZK196615 MPN196615:MPO196615 MFR196615:MFS196615 LVV196615:LVW196615 LLZ196615:LMA196615 LCD196615:LCE196615 KSH196615:KSI196615 KIL196615:KIM196615 JYP196615:JYQ196615 JOT196615:JOU196615 JEX196615:JEY196615 IVB196615:IVC196615 ILF196615:ILG196615 IBJ196615:IBK196615 HRN196615:HRO196615 HHR196615:HHS196615 GXV196615:GXW196615 GNZ196615:GOA196615 GED196615:GEE196615 FUH196615:FUI196615 FKL196615:FKM196615 FAP196615:FAQ196615 EQT196615:EQU196615 EGX196615:EGY196615 DXB196615:DXC196615 DNF196615:DNG196615 DDJ196615:DDK196615 CTN196615:CTO196615 CJR196615:CJS196615 BZV196615:BZW196615 BPZ196615:BQA196615 BGD196615:BGE196615 AWH196615:AWI196615 AML196615:AMM196615 ACP196615:ACQ196615 ST196615:SU196615 IX196615:IY196615 C196614:E196614 WVJ131079:WVK131079 WLN131079:WLO131079 WBR131079:WBS131079 VRV131079:VRW131079 VHZ131079:VIA131079 UYD131079:UYE131079 UOH131079:UOI131079 UEL131079:UEM131079 TUP131079:TUQ131079 TKT131079:TKU131079 TAX131079:TAY131079 SRB131079:SRC131079 SHF131079:SHG131079 RXJ131079:RXK131079 RNN131079:RNO131079 RDR131079:RDS131079 QTV131079:QTW131079 QJZ131079:QKA131079 QAD131079:QAE131079 PQH131079:PQI131079 PGL131079:PGM131079 OWP131079:OWQ131079 OMT131079:OMU131079 OCX131079:OCY131079 NTB131079:NTC131079 NJF131079:NJG131079 MZJ131079:MZK131079 MPN131079:MPO131079 MFR131079:MFS131079 LVV131079:LVW131079 LLZ131079:LMA131079 LCD131079:LCE131079 KSH131079:KSI131079 KIL131079:KIM131079 JYP131079:JYQ131079 JOT131079:JOU131079 JEX131079:JEY131079 IVB131079:IVC131079 ILF131079:ILG131079 IBJ131079:IBK131079 HRN131079:HRO131079 HHR131079:HHS131079 GXV131079:GXW131079 GNZ131079:GOA131079 GED131079:GEE131079 FUH131079:FUI131079 FKL131079:FKM131079 FAP131079:FAQ131079 EQT131079:EQU131079 EGX131079:EGY131079 DXB131079:DXC131079 DNF131079:DNG131079 DDJ131079:DDK131079 CTN131079:CTO131079 CJR131079:CJS131079 BZV131079:BZW131079 BPZ131079:BQA131079 BGD131079:BGE131079 AWH131079:AWI131079 AML131079:AMM131079 ACP131079:ACQ131079 ST131079:SU131079 IX131079:IY131079 C131078:E131078 WVJ65543:WVK65543 WLN65543:WLO65543 WBR65543:WBS65543 VRV65543:VRW65543 VHZ65543:VIA65543 UYD65543:UYE65543 UOH65543:UOI65543 UEL65543:UEM65543 TUP65543:TUQ65543 TKT65543:TKU65543 TAX65543:TAY65543 SRB65543:SRC65543 SHF65543:SHG65543 RXJ65543:RXK65543 RNN65543:RNO65543 RDR65543:RDS65543 QTV65543:QTW65543 QJZ65543:QKA65543 QAD65543:QAE65543 PQH65543:PQI65543 PGL65543:PGM65543 OWP65543:OWQ65543 OMT65543:OMU65543 OCX65543:OCY65543 NTB65543:NTC65543 NJF65543:NJG65543 MZJ65543:MZK65543 MPN65543:MPO65543 MFR65543:MFS65543 LVV65543:LVW65543 LLZ65543:LMA65543 LCD65543:LCE65543 KSH65543:KSI65543 KIL65543:KIM65543 JYP65543:JYQ65543 JOT65543:JOU65543 JEX65543:JEY65543 IVB65543:IVC65543 ILF65543:ILG65543 IBJ65543:IBK65543 HRN65543:HRO65543 HHR65543:HHS65543 GXV65543:GXW65543 GNZ65543:GOA65543 GED65543:GEE65543 FUH65543:FUI65543 FKL65543:FKM65543 FAP65543:FAQ65543 EQT65543:EQU65543 EGX65543:EGY65543 DXB65543:DXC65543 DNF65543:DNG65543 DDJ65543:DDK65543 CTN65543:CTO65543 CJR65543:CJS65543 BZV65543:BZW65543 BPZ65543:BQA65543 BGD65543:BGE65543 AWH65543:AWI65543 AML65543:AMM65543 ACP65543:ACQ65543 ST65543:SU65543 IX65543:IY65543 C65542:E65542 WVJ983042:WVK983042 WLN983042:WLO983042 WBR983042:WBS983042 VRV983042:VRW983042 VHZ983042:VIA983042 UYD983042:UYE983042 UOH983042:UOI983042 UEL983042:UEM983042 TUP983042:TUQ983042 TKT983042:TKU983042 TAX983042:TAY983042 SRB983042:SRC983042 SHF983042:SHG983042 RXJ983042:RXK983042 RNN983042:RNO983042 RDR983042:RDS983042 QTV983042:QTW983042 QJZ983042:QKA983042 QAD983042:QAE983042 PQH983042:PQI983042 PGL983042:PGM983042 OWP983042:OWQ983042 OMT983042:OMU983042 OCX983042:OCY983042 NTB983042:NTC983042 NJF983042:NJG983042 MZJ983042:MZK983042 MPN983042:MPO983042 MFR983042:MFS983042 LVV983042:LVW983042 LLZ983042:LMA983042 LCD983042:LCE983042 KSH983042:KSI983042 KIL983042:KIM983042 JYP983042:JYQ983042 JOT983042:JOU983042 JEX983042:JEY983042 IVB983042:IVC983042 ILF983042:ILG983042 IBJ983042:IBK983042 HRN983042:HRO983042 HHR983042:HHS983042 GXV983042:GXW983042 GNZ983042:GOA983042 GED983042:GEE983042 FUH983042:FUI983042 FKL983042:FKM983042 FAP983042:FAQ983042 EQT983042:EQU983042 EGX983042:EGY983042 DXB983042:DXC983042 DNF983042:DNG983042 DDJ983042:DDK983042 CTN983042:CTO983042 CJR983042:CJS983042 BZV983042:BZW983042 BPZ983042:BQA983042 BGD983042:BGE983042 AWH983042:AWI983042 AML983042:AMM983042 ACP983042:ACQ983042 ST983042:SU983042 IX983042:IY983042 C983041:E983041 WVJ917506:WVK917506 WLN917506:WLO917506 WBR917506:WBS917506 VRV917506:VRW917506 VHZ917506:VIA917506 UYD917506:UYE917506 UOH917506:UOI917506 UEL917506:UEM917506 TUP917506:TUQ917506 TKT917506:TKU917506 TAX917506:TAY917506 SRB917506:SRC917506 SHF917506:SHG917506 RXJ917506:RXK917506 RNN917506:RNO917506 RDR917506:RDS917506 QTV917506:QTW917506 QJZ917506:QKA917506 QAD917506:QAE917506 PQH917506:PQI917506 PGL917506:PGM917506 OWP917506:OWQ917506 OMT917506:OMU917506 OCX917506:OCY917506 NTB917506:NTC917506 NJF917506:NJG917506 MZJ917506:MZK917506 MPN917506:MPO917506 MFR917506:MFS917506 LVV917506:LVW917506 LLZ917506:LMA917506 LCD917506:LCE917506 KSH917506:KSI917506 KIL917506:KIM917506 JYP917506:JYQ917506 JOT917506:JOU917506 JEX917506:JEY917506 IVB917506:IVC917506 ILF917506:ILG917506 IBJ917506:IBK917506 HRN917506:HRO917506 HHR917506:HHS917506 GXV917506:GXW917506 GNZ917506:GOA917506 GED917506:GEE917506 FUH917506:FUI917506 FKL917506:FKM917506 FAP917506:FAQ917506 EQT917506:EQU917506 EGX917506:EGY917506 DXB917506:DXC917506 DNF917506:DNG917506 DDJ917506:DDK917506 CTN917506:CTO917506 CJR917506:CJS917506 BZV917506:BZW917506 BPZ917506:BQA917506 BGD917506:BGE917506 AWH917506:AWI917506 AML917506:AMM917506 ACP917506:ACQ917506 ST917506:SU917506 IX917506:IY917506 C917505:E917505 WVJ851970:WVK851970 WLN851970:WLO851970 WBR851970:WBS851970 VRV851970:VRW851970 VHZ851970:VIA851970 UYD851970:UYE851970 UOH851970:UOI851970 UEL851970:UEM851970 TUP851970:TUQ851970 TKT851970:TKU851970 TAX851970:TAY851970 SRB851970:SRC851970 SHF851970:SHG851970 RXJ851970:RXK851970 RNN851970:RNO851970 RDR851970:RDS851970 QTV851970:QTW851970 QJZ851970:QKA851970 QAD851970:QAE851970 PQH851970:PQI851970 PGL851970:PGM851970 OWP851970:OWQ851970 OMT851970:OMU851970 OCX851970:OCY851970 NTB851970:NTC851970 NJF851970:NJG851970 MZJ851970:MZK851970 MPN851970:MPO851970 MFR851970:MFS851970 LVV851970:LVW851970 LLZ851970:LMA851970 LCD851970:LCE851970 KSH851970:KSI851970 KIL851970:KIM851970 JYP851970:JYQ851970 JOT851970:JOU851970 JEX851970:JEY851970 IVB851970:IVC851970 ILF851970:ILG851970 IBJ851970:IBK851970 HRN851970:HRO851970 HHR851970:HHS851970 GXV851970:GXW851970 GNZ851970:GOA851970 GED851970:GEE851970 FUH851970:FUI851970 FKL851970:FKM851970 FAP851970:FAQ851970 EQT851970:EQU851970 EGX851970:EGY851970 DXB851970:DXC851970 DNF851970:DNG851970 DDJ851970:DDK851970 CTN851970:CTO851970 CJR851970:CJS851970 BZV851970:BZW851970 BPZ851970:BQA851970 BGD851970:BGE851970 AWH851970:AWI851970 AML851970:AMM851970 ACP851970:ACQ851970 ST851970:SU851970 IX851970:IY851970 C851969:E851969 WVJ786434:WVK786434 WLN786434:WLO786434 WBR786434:WBS786434 VRV786434:VRW786434 VHZ786434:VIA786434 UYD786434:UYE786434 UOH786434:UOI786434 UEL786434:UEM786434 TUP786434:TUQ786434 TKT786434:TKU786434 TAX786434:TAY786434 SRB786434:SRC786434 SHF786434:SHG786434 RXJ786434:RXK786434 RNN786434:RNO786434 RDR786434:RDS786434 QTV786434:QTW786434 QJZ786434:QKA786434 QAD786434:QAE786434 PQH786434:PQI786434 PGL786434:PGM786434 OWP786434:OWQ786434 OMT786434:OMU786434 OCX786434:OCY786434 NTB786434:NTC786434 NJF786434:NJG786434 MZJ786434:MZK786434 MPN786434:MPO786434 MFR786434:MFS786434 LVV786434:LVW786434 LLZ786434:LMA786434 LCD786434:LCE786434 KSH786434:KSI786434 KIL786434:KIM786434 JYP786434:JYQ786434 JOT786434:JOU786434 JEX786434:JEY786434 IVB786434:IVC786434 ILF786434:ILG786434 IBJ786434:IBK786434 HRN786434:HRO786434 HHR786434:HHS786434 GXV786434:GXW786434 GNZ786434:GOA786434 GED786434:GEE786434 FUH786434:FUI786434 FKL786434:FKM786434 FAP786434:FAQ786434 EQT786434:EQU786434 EGX786434:EGY786434 DXB786434:DXC786434 DNF786434:DNG786434 DDJ786434:DDK786434 CTN786434:CTO786434 CJR786434:CJS786434 BZV786434:BZW786434 BPZ786434:BQA786434 BGD786434:BGE786434 AWH786434:AWI786434 AML786434:AMM786434 ACP786434:ACQ786434 ST786434:SU786434 IX786434:IY786434 C786433:E786433 WVJ720898:WVK720898 WLN720898:WLO720898 WBR720898:WBS720898 VRV720898:VRW720898 VHZ720898:VIA720898 UYD720898:UYE720898 UOH720898:UOI720898 UEL720898:UEM720898 TUP720898:TUQ720898 TKT720898:TKU720898 TAX720898:TAY720898 SRB720898:SRC720898 SHF720898:SHG720898 RXJ720898:RXK720898 RNN720898:RNO720898 RDR720898:RDS720898 QTV720898:QTW720898 QJZ720898:QKA720898 QAD720898:QAE720898 PQH720898:PQI720898 PGL720898:PGM720898 OWP720898:OWQ720898 OMT720898:OMU720898 OCX720898:OCY720898 NTB720898:NTC720898 NJF720898:NJG720898 MZJ720898:MZK720898 MPN720898:MPO720898 MFR720898:MFS720898 LVV720898:LVW720898 LLZ720898:LMA720898 LCD720898:LCE720898 KSH720898:KSI720898 KIL720898:KIM720898 JYP720898:JYQ720898 JOT720898:JOU720898 JEX720898:JEY720898 IVB720898:IVC720898 ILF720898:ILG720898 IBJ720898:IBK720898 HRN720898:HRO720898 HHR720898:HHS720898 GXV720898:GXW720898 GNZ720898:GOA720898 GED720898:GEE720898 FUH720898:FUI720898 FKL720898:FKM720898 FAP720898:FAQ720898 EQT720898:EQU720898 EGX720898:EGY720898 DXB720898:DXC720898 DNF720898:DNG720898 DDJ720898:DDK720898 CTN720898:CTO720898 CJR720898:CJS720898 BZV720898:BZW720898 BPZ720898:BQA720898 BGD720898:BGE720898 AWH720898:AWI720898 AML720898:AMM720898 ACP720898:ACQ720898 ST720898:SU720898 IX720898:IY720898 C720897:E720897 WVJ655362:WVK655362 WLN655362:WLO655362 WBR655362:WBS655362 VRV655362:VRW655362 VHZ655362:VIA655362 UYD655362:UYE655362 UOH655362:UOI655362 UEL655362:UEM655362 TUP655362:TUQ655362 TKT655362:TKU655362 TAX655362:TAY655362 SRB655362:SRC655362 SHF655362:SHG655362 RXJ655362:RXK655362 RNN655362:RNO655362 RDR655362:RDS655362 QTV655362:QTW655362 QJZ655362:QKA655362 QAD655362:QAE655362 PQH655362:PQI655362 PGL655362:PGM655362 OWP655362:OWQ655362 OMT655362:OMU655362 OCX655362:OCY655362 NTB655362:NTC655362 NJF655362:NJG655362 MZJ655362:MZK655362 MPN655362:MPO655362 MFR655362:MFS655362 LVV655362:LVW655362 LLZ655362:LMA655362 LCD655362:LCE655362 KSH655362:KSI655362 KIL655362:KIM655362 JYP655362:JYQ655362 JOT655362:JOU655362 JEX655362:JEY655362 IVB655362:IVC655362 ILF655362:ILG655362 IBJ655362:IBK655362 HRN655362:HRO655362 HHR655362:HHS655362 GXV655362:GXW655362 GNZ655362:GOA655362 GED655362:GEE655362 FUH655362:FUI655362 FKL655362:FKM655362 FAP655362:FAQ655362 EQT655362:EQU655362 EGX655362:EGY655362 DXB655362:DXC655362 DNF655362:DNG655362 DDJ655362:DDK655362 CTN655362:CTO655362 CJR655362:CJS655362 BZV655362:BZW655362 BPZ655362:BQA655362 BGD655362:BGE655362 AWH655362:AWI655362 AML655362:AMM655362 ACP655362:ACQ655362 ST655362:SU655362 IX655362:IY655362 C655361:E655361 WVJ589826:WVK589826 WLN589826:WLO589826 WBR589826:WBS589826 VRV589826:VRW589826 VHZ589826:VIA589826 UYD589826:UYE589826 UOH589826:UOI589826 UEL589826:UEM589826 TUP589826:TUQ589826 TKT589826:TKU589826 TAX589826:TAY589826 SRB589826:SRC589826 SHF589826:SHG589826 RXJ589826:RXK589826 RNN589826:RNO589826 RDR589826:RDS589826 QTV589826:QTW589826 QJZ589826:QKA589826 QAD589826:QAE589826 PQH589826:PQI589826 PGL589826:PGM589826 OWP589826:OWQ589826 OMT589826:OMU589826 OCX589826:OCY589826 NTB589826:NTC589826 NJF589826:NJG589826 MZJ589826:MZK589826 MPN589826:MPO589826 MFR589826:MFS589826 LVV589826:LVW589826 LLZ589826:LMA589826 LCD589826:LCE589826 KSH589826:KSI589826 KIL589826:KIM589826 JYP589826:JYQ589826 JOT589826:JOU589826 JEX589826:JEY589826 IVB589826:IVC589826 ILF589826:ILG589826 IBJ589826:IBK589826 HRN589826:HRO589826 HHR589826:HHS589826 GXV589826:GXW589826 GNZ589826:GOA589826 GED589826:GEE589826 FUH589826:FUI589826 FKL589826:FKM589826 FAP589826:FAQ589826 EQT589826:EQU589826 EGX589826:EGY589826 DXB589826:DXC589826 DNF589826:DNG589826 DDJ589826:DDK589826 CTN589826:CTO589826 CJR589826:CJS589826 BZV589826:BZW589826 BPZ589826:BQA589826 BGD589826:BGE589826 AWH589826:AWI589826 AML589826:AMM589826 ACP589826:ACQ589826 ST589826:SU589826 IX589826:IY589826 C589825:E589825 WVJ524290:WVK524290 WLN524290:WLO524290 WBR524290:WBS524290 VRV524290:VRW524290 VHZ524290:VIA524290 UYD524290:UYE524290 UOH524290:UOI524290 UEL524290:UEM524290 TUP524290:TUQ524290 TKT524290:TKU524290 TAX524290:TAY524290 SRB524290:SRC524290 SHF524290:SHG524290 RXJ524290:RXK524290 RNN524290:RNO524290 RDR524290:RDS524290 QTV524290:QTW524290 QJZ524290:QKA524290 QAD524290:QAE524290 PQH524290:PQI524290 PGL524290:PGM524290 OWP524290:OWQ524290 OMT524290:OMU524290 OCX524290:OCY524290 NTB524290:NTC524290 NJF524290:NJG524290 MZJ524290:MZK524290 MPN524290:MPO524290 MFR524290:MFS524290 LVV524290:LVW524290 LLZ524290:LMA524290 LCD524290:LCE524290 KSH524290:KSI524290 KIL524290:KIM524290 JYP524290:JYQ524290 JOT524290:JOU524290 JEX524290:JEY524290 IVB524290:IVC524290 ILF524290:ILG524290 IBJ524290:IBK524290 HRN524290:HRO524290 HHR524290:HHS524290 GXV524290:GXW524290 GNZ524290:GOA524290 GED524290:GEE524290 FUH524290:FUI524290 FKL524290:FKM524290 FAP524290:FAQ524290 EQT524290:EQU524290 EGX524290:EGY524290 DXB524290:DXC524290 DNF524290:DNG524290 DDJ524290:DDK524290 CTN524290:CTO524290 CJR524290:CJS524290 BZV524290:BZW524290 BPZ524290:BQA524290 BGD524290:BGE524290 AWH524290:AWI524290 AML524290:AMM524290 ACP524290:ACQ524290 ST524290:SU524290 IX524290:IY524290 C524289:E524289 WVJ458754:WVK458754 WLN458754:WLO458754 WBR458754:WBS458754 VRV458754:VRW458754 VHZ458754:VIA458754 UYD458754:UYE458754 UOH458754:UOI458754 UEL458754:UEM458754 TUP458754:TUQ458754 TKT458754:TKU458754 TAX458754:TAY458754 SRB458754:SRC458754 SHF458754:SHG458754 RXJ458754:RXK458754 RNN458754:RNO458754 RDR458754:RDS458754 QTV458754:QTW458754 QJZ458754:QKA458754 QAD458754:QAE458754 PQH458754:PQI458754 PGL458754:PGM458754 OWP458754:OWQ458754 OMT458754:OMU458754 OCX458754:OCY458754 NTB458754:NTC458754 NJF458754:NJG458754 MZJ458754:MZK458754 MPN458754:MPO458754 MFR458754:MFS458754 LVV458754:LVW458754 LLZ458754:LMA458754 LCD458754:LCE458754 KSH458754:KSI458754 KIL458754:KIM458754 JYP458754:JYQ458754 JOT458754:JOU458754 JEX458754:JEY458754 IVB458754:IVC458754 ILF458754:ILG458754 IBJ458754:IBK458754 HRN458754:HRO458754 HHR458754:HHS458754 GXV458754:GXW458754 GNZ458754:GOA458754 GED458754:GEE458754 FUH458754:FUI458754 FKL458754:FKM458754 FAP458754:FAQ458754 EQT458754:EQU458754 EGX458754:EGY458754 DXB458754:DXC458754 DNF458754:DNG458754 DDJ458754:DDK458754 CTN458754:CTO458754 CJR458754:CJS458754 BZV458754:BZW458754 BPZ458754:BQA458754 BGD458754:BGE458754 AWH458754:AWI458754 AML458754:AMM458754 ACP458754:ACQ458754 ST458754:SU458754 IX458754:IY458754 C458753:E458753 WVJ393218:WVK393218 WLN393218:WLO393218 WBR393218:WBS393218 VRV393218:VRW393218 VHZ393218:VIA393218 UYD393218:UYE393218 UOH393218:UOI393218 UEL393218:UEM393218 TUP393218:TUQ393218 TKT393218:TKU393218 TAX393218:TAY393218 SRB393218:SRC393218 SHF393218:SHG393218 RXJ393218:RXK393218 RNN393218:RNO393218 RDR393218:RDS393218 QTV393218:QTW393218 QJZ393218:QKA393218 QAD393218:QAE393218 PQH393218:PQI393218 PGL393218:PGM393218 OWP393218:OWQ393218 OMT393218:OMU393218 OCX393218:OCY393218 NTB393218:NTC393218 NJF393218:NJG393218 MZJ393218:MZK393218 MPN393218:MPO393218 MFR393218:MFS393218 LVV393218:LVW393218 LLZ393218:LMA393218 LCD393218:LCE393218 KSH393218:KSI393218 KIL393218:KIM393218 JYP393218:JYQ393218 JOT393218:JOU393218 JEX393218:JEY393218 IVB393218:IVC393218 ILF393218:ILG393218 IBJ393218:IBK393218 HRN393218:HRO393218 HHR393218:HHS393218 GXV393218:GXW393218 GNZ393218:GOA393218 GED393218:GEE393218 FUH393218:FUI393218 FKL393218:FKM393218 FAP393218:FAQ393218 EQT393218:EQU393218 EGX393218:EGY393218 DXB393218:DXC393218 DNF393218:DNG393218 DDJ393218:DDK393218 CTN393218:CTO393218 CJR393218:CJS393218 BZV393218:BZW393218 BPZ393218:BQA393218 BGD393218:BGE393218 AWH393218:AWI393218 AML393218:AMM393218 ACP393218:ACQ393218 ST393218:SU393218 IX393218:IY393218 C393217:E393217 WVJ327682:WVK327682 WLN327682:WLO327682 WBR327682:WBS327682 VRV327682:VRW327682 VHZ327682:VIA327682 UYD327682:UYE327682 UOH327682:UOI327682 UEL327682:UEM327682 TUP327682:TUQ327682 TKT327682:TKU327682 TAX327682:TAY327682 SRB327682:SRC327682 SHF327682:SHG327682 RXJ327682:RXK327682 RNN327682:RNO327682 RDR327682:RDS327682 QTV327682:QTW327682 QJZ327682:QKA327682 QAD327682:QAE327682 PQH327682:PQI327682 PGL327682:PGM327682 OWP327682:OWQ327682 OMT327682:OMU327682 OCX327682:OCY327682 NTB327682:NTC327682 NJF327682:NJG327682 MZJ327682:MZK327682 MPN327682:MPO327682 MFR327682:MFS327682 LVV327682:LVW327682 LLZ327682:LMA327682 LCD327682:LCE327682 KSH327682:KSI327682 KIL327682:KIM327682 JYP327682:JYQ327682 JOT327682:JOU327682 JEX327682:JEY327682 IVB327682:IVC327682 ILF327682:ILG327682 IBJ327682:IBK327682 HRN327682:HRO327682 HHR327682:HHS327682 GXV327682:GXW327682 GNZ327682:GOA327682 GED327682:GEE327682 FUH327682:FUI327682 FKL327682:FKM327682 FAP327682:FAQ327682 EQT327682:EQU327682 EGX327682:EGY327682 DXB327682:DXC327682 DNF327682:DNG327682 DDJ327682:DDK327682 CTN327682:CTO327682 CJR327682:CJS327682 BZV327682:BZW327682 BPZ327682:BQA327682 BGD327682:BGE327682 AWH327682:AWI327682 AML327682:AMM327682 ACP327682:ACQ327682 ST327682:SU327682 IX327682:IY327682 C327681:E327681 WVJ262146:WVK262146 WLN262146:WLO262146 WBR262146:WBS262146 VRV262146:VRW262146 VHZ262146:VIA262146 UYD262146:UYE262146 UOH262146:UOI262146 UEL262146:UEM262146 TUP262146:TUQ262146 TKT262146:TKU262146 TAX262146:TAY262146 SRB262146:SRC262146 SHF262146:SHG262146 RXJ262146:RXK262146 RNN262146:RNO262146 RDR262146:RDS262146 QTV262146:QTW262146 QJZ262146:QKA262146 QAD262146:QAE262146 PQH262146:PQI262146 PGL262146:PGM262146 OWP262146:OWQ262146 OMT262146:OMU262146 OCX262146:OCY262146 NTB262146:NTC262146 NJF262146:NJG262146 MZJ262146:MZK262146 MPN262146:MPO262146 MFR262146:MFS262146 LVV262146:LVW262146 LLZ262146:LMA262146 LCD262146:LCE262146 KSH262146:KSI262146 KIL262146:KIM262146 JYP262146:JYQ262146 JOT262146:JOU262146 JEX262146:JEY262146 IVB262146:IVC262146 ILF262146:ILG262146 IBJ262146:IBK262146 HRN262146:HRO262146 HHR262146:HHS262146 GXV262146:GXW262146 GNZ262146:GOA262146 GED262146:GEE262146 FUH262146:FUI262146 FKL262146:FKM262146 FAP262146:FAQ262146 EQT262146:EQU262146 EGX262146:EGY262146 DXB262146:DXC262146 DNF262146:DNG262146 DDJ262146:DDK262146 CTN262146:CTO262146 CJR262146:CJS262146 BZV262146:BZW262146 BPZ262146:BQA262146 BGD262146:BGE262146 AWH262146:AWI262146 AML262146:AMM262146 ACP262146:ACQ262146 ST262146:SU262146 IX262146:IY262146 C262145:E262145 WVJ196610:WVK196610 WLN196610:WLO196610 WBR196610:WBS196610 VRV196610:VRW196610 VHZ196610:VIA196610 UYD196610:UYE196610 UOH196610:UOI196610 UEL196610:UEM196610 TUP196610:TUQ196610 TKT196610:TKU196610 TAX196610:TAY196610 SRB196610:SRC196610 SHF196610:SHG196610 RXJ196610:RXK196610 RNN196610:RNO196610 RDR196610:RDS196610 QTV196610:QTW196610 QJZ196610:QKA196610 QAD196610:QAE196610 PQH196610:PQI196610 PGL196610:PGM196610 OWP196610:OWQ196610 OMT196610:OMU196610 OCX196610:OCY196610 NTB196610:NTC196610 NJF196610:NJG196610 MZJ196610:MZK196610 MPN196610:MPO196610 MFR196610:MFS196610 LVV196610:LVW196610 LLZ196610:LMA196610 LCD196610:LCE196610 KSH196610:KSI196610 KIL196610:KIM196610 JYP196610:JYQ196610 JOT196610:JOU196610 JEX196610:JEY196610 IVB196610:IVC196610 ILF196610:ILG196610 IBJ196610:IBK196610 HRN196610:HRO196610 HHR196610:HHS196610 GXV196610:GXW196610 GNZ196610:GOA196610 GED196610:GEE196610 FUH196610:FUI196610 FKL196610:FKM196610 FAP196610:FAQ196610 EQT196610:EQU196610 EGX196610:EGY196610 DXB196610:DXC196610 DNF196610:DNG196610 DDJ196610:DDK196610 CTN196610:CTO196610 CJR196610:CJS196610 BZV196610:BZW196610 BPZ196610:BQA196610 BGD196610:BGE196610 AWH196610:AWI196610 AML196610:AMM196610 ACP196610:ACQ196610 ST196610:SU196610 IX196610:IY196610 C196609:E196609 WVJ131074:WVK131074 WLN131074:WLO131074 WBR131074:WBS131074 VRV131074:VRW131074 VHZ131074:VIA131074 UYD131074:UYE131074 UOH131074:UOI131074 UEL131074:UEM131074 TUP131074:TUQ131074 TKT131074:TKU131074 TAX131074:TAY131074 SRB131074:SRC131074 SHF131074:SHG131074 RXJ131074:RXK131074 RNN131074:RNO131074 RDR131074:RDS131074 QTV131074:QTW131074 QJZ131074:QKA131074 QAD131074:QAE131074 PQH131074:PQI131074 PGL131074:PGM131074 OWP131074:OWQ131074 OMT131074:OMU131074 OCX131074:OCY131074 NTB131074:NTC131074 NJF131074:NJG131074 MZJ131074:MZK131074 MPN131074:MPO131074 MFR131074:MFS131074 LVV131074:LVW131074 LLZ131074:LMA131074 LCD131074:LCE131074 KSH131074:KSI131074 KIL131074:KIM131074 JYP131074:JYQ131074 JOT131074:JOU131074 JEX131074:JEY131074 IVB131074:IVC131074 ILF131074:ILG131074 IBJ131074:IBK131074 HRN131074:HRO131074 HHR131074:HHS131074 GXV131074:GXW131074 GNZ131074:GOA131074 GED131074:GEE131074 FUH131074:FUI131074 FKL131074:FKM131074 FAP131074:FAQ131074 EQT131074:EQU131074 EGX131074:EGY131074 DXB131074:DXC131074 DNF131074:DNG131074 DDJ131074:DDK131074 CTN131074:CTO131074 CJR131074:CJS131074 BZV131074:BZW131074 BPZ131074:BQA131074 BGD131074:BGE131074 AWH131074:AWI131074 AML131074:AMM131074 ACP131074:ACQ131074 ST131074:SU131074 IX131074:IY131074 C131073:E131073 WVJ65538:WVK65538 WLN65538:WLO65538 WBR65538:WBS65538 VRV65538:VRW65538 VHZ65538:VIA65538 UYD65538:UYE65538 UOH65538:UOI65538 UEL65538:UEM65538 TUP65538:TUQ65538 TKT65538:TKU65538 TAX65538:TAY65538 SRB65538:SRC65538 SHF65538:SHG65538 RXJ65538:RXK65538 RNN65538:RNO65538 RDR65538:RDS65538 QTV65538:QTW65538 QJZ65538:QKA65538 QAD65538:QAE65538 PQH65538:PQI65538 PGL65538:PGM65538 OWP65538:OWQ65538 OMT65538:OMU65538 OCX65538:OCY65538 NTB65538:NTC65538 NJF65538:NJG65538 MZJ65538:MZK65538 MPN65538:MPO65538 MFR65538:MFS65538 LVV65538:LVW65538 LLZ65538:LMA65538 LCD65538:LCE65538 KSH65538:KSI65538 KIL65538:KIM65538 JYP65538:JYQ65538 JOT65538:JOU65538 JEX65538:JEY65538 IVB65538:IVC65538 ILF65538:ILG65538 IBJ65538:IBK65538 HRN65538:HRO65538 HHR65538:HHS65538 GXV65538:GXW65538 GNZ65538:GOA65538 GED65538:GEE65538 FUH65538:FUI65538 FKL65538:FKM65538 FAP65538:FAQ65538 EQT65538:EQU65538 EGX65538:EGY65538 DXB65538:DXC65538 DNF65538:DNG65538 DDJ65538:DDK65538 CTN65538:CTO65538 CJR65538:CJS65538 BZV65538:BZW65538 BPZ65538:BQA65538 BGD65538:BGE65538 AWH65538:AWI65538 AML65538:AMM65538 ACP65538:ACQ65538 ST65538:SU65538 IX65538:IY65538 C65537:E65537 WVP983047:WVQ983047 WLT983047:WLU983047 WBX983047:WBY983047 VSB983047:VSC983047 VIF983047:VIG983047 UYJ983047:UYK983047 UON983047:UOO983047 UER983047:UES983047 TUV983047:TUW983047 TKZ983047:TLA983047 TBD983047:TBE983047 SRH983047:SRI983047 SHL983047:SHM983047 RXP983047:RXQ983047 RNT983047:RNU983047 RDX983047:RDY983047 QUB983047:QUC983047 QKF983047:QKG983047 QAJ983047:QAK983047 PQN983047:PQO983047 PGR983047:PGS983047 OWV983047:OWW983047 OMZ983047:ONA983047 ODD983047:ODE983047 NTH983047:NTI983047 NJL983047:NJM983047 MZP983047:MZQ983047 MPT983047:MPU983047 MFX983047:MFY983047 LWB983047:LWC983047 LMF983047:LMG983047 LCJ983047:LCK983047 KSN983047:KSO983047 KIR983047:KIS983047 JYV983047:JYW983047 JOZ983047:JPA983047 JFD983047:JFE983047 IVH983047:IVI983047 ILL983047:ILM983047 IBP983047:IBQ983047 HRT983047:HRU983047 HHX983047:HHY983047 GYB983047:GYC983047 GOF983047:GOG983047 GEJ983047:GEK983047 FUN983047:FUO983047 FKR983047:FKS983047 FAV983047:FAW983047 EQZ983047:ERA983047 EHD983047:EHE983047 DXH983047:DXI983047 DNL983047:DNM983047 DDP983047:DDQ983047 CTT983047:CTU983047 CJX983047:CJY983047 CAB983047:CAC983047 BQF983047:BQG983047 BGJ983047:BGK983047 AWN983047:AWO983047 AMR983047:AMS983047 ACV983047:ACW983047 SZ983047:TA983047 JD983047:JE983047 J983046:K983046 WVP917511:WVQ917511 WLT917511:WLU917511 WBX917511:WBY917511 VSB917511:VSC917511 VIF917511:VIG917511 UYJ917511:UYK917511 UON917511:UOO917511 UER917511:UES917511 TUV917511:TUW917511 TKZ917511:TLA917511 TBD917511:TBE917511 SRH917511:SRI917511 SHL917511:SHM917511 RXP917511:RXQ917511 RNT917511:RNU917511 RDX917511:RDY917511 QUB917511:QUC917511 QKF917511:QKG917511 QAJ917511:QAK917511 PQN917511:PQO917511 PGR917511:PGS917511 OWV917511:OWW917511 OMZ917511:ONA917511 ODD917511:ODE917511 NTH917511:NTI917511 NJL917511:NJM917511 MZP917511:MZQ917511 MPT917511:MPU917511 MFX917511:MFY917511 LWB917511:LWC917511 LMF917511:LMG917511 LCJ917511:LCK917511 KSN917511:KSO917511 KIR917511:KIS917511 JYV917511:JYW917511 JOZ917511:JPA917511 JFD917511:JFE917511 IVH917511:IVI917511 ILL917511:ILM917511 IBP917511:IBQ917511 HRT917511:HRU917511 HHX917511:HHY917511 GYB917511:GYC917511 GOF917511:GOG917511 GEJ917511:GEK917511 FUN917511:FUO917511 FKR917511:FKS917511 FAV917511:FAW917511 EQZ917511:ERA917511 EHD917511:EHE917511 DXH917511:DXI917511 DNL917511:DNM917511 DDP917511:DDQ917511 CTT917511:CTU917511 CJX917511:CJY917511 CAB917511:CAC917511 BQF917511:BQG917511 BGJ917511:BGK917511 AWN917511:AWO917511 AMR917511:AMS917511 ACV917511:ACW917511 SZ917511:TA917511 JD917511:JE917511 J917510:K917510 WVP851975:WVQ851975 WLT851975:WLU851975 WBX851975:WBY851975 VSB851975:VSC851975 VIF851975:VIG851975 UYJ851975:UYK851975 UON851975:UOO851975 UER851975:UES851975 TUV851975:TUW851975 TKZ851975:TLA851975 TBD851975:TBE851975 SRH851975:SRI851975 SHL851975:SHM851975 RXP851975:RXQ851975 RNT851975:RNU851975 RDX851975:RDY851975 QUB851975:QUC851975 QKF851975:QKG851975 QAJ851975:QAK851975 PQN851975:PQO851975 PGR851975:PGS851975 OWV851975:OWW851975 OMZ851975:ONA851975 ODD851975:ODE851975 NTH851975:NTI851975 NJL851975:NJM851975 MZP851975:MZQ851975 MPT851975:MPU851975 MFX851975:MFY851975 LWB851975:LWC851975 LMF851975:LMG851975 LCJ851975:LCK851975 KSN851975:KSO851975 KIR851975:KIS851975 JYV851975:JYW851975 JOZ851975:JPA851975 JFD851975:JFE851975 IVH851975:IVI851975 ILL851975:ILM851975 IBP851975:IBQ851975 HRT851975:HRU851975 HHX851975:HHY851975 GYB851975:GYC851975 GOF851975:GOG851975 GEJ851975:GEK851975 FUN851975:FUO851975 FKR851975:FKS851975 FAV851975:FAW851975 EQZ851975:ERA851975 EHD851975:EHE851975 DXH851975:DXI851975 DNL851975:DNM851975 DDP851975:DDQ851975 CTT851975:CTU851975 CJX851975:CJY851975 CAB851975:CAC851975 BQF851975:BQG851975 BGJ851975:BGK851975 AWN851975:AWO851975 AMR851975:AMS851975 ACV851975:ACW851975 SZ851975:TA851975 JD851975:JE851975 J851974:K851974 WVP786439:WVQ786439 WLT786439:WLU786439 WBX786439:WBY786439 VSB786439:VSC786439 VIF786439:VIG786439 UYJ786439:UYK786439 UON786439:UOO786439 UER786439:UES786439 TUV786439:TUW786439 TKZ786439:TLA786439 TBD786439:TBE786439 SRH786439:SRI786439 SHL786439:SHM786439 RXP786439:RXQ786439 RNT786439:RNU786439 RDX786439:RDY786439 QUB786439:QUC786439 QKF786439:QKG786439 QAJ786439:QAK786439 PQN786439:PQO786439 PGR786439:PGS786439 OWV786439:OWW786439 OMZ786439:ONA786439 ODD786439:ODE786439 NTH786439:NTI786439 NJL786439:NJM786439 MZP786439:MZQ786439 MPT786439:MPU786439 MFX786439:MFY786439 LWB786439:LWC786439 LMF786439:LMG786439 LCJ786439:LCK786439 KSN786439:KSO786439 KIR786439:KIS786439 JYV786439:JYW786439 JOZ786439:JPA786439 JFD786439:JFE786439 IVH786439:IVI786439 ILL786439:ILM786439 IBP786439:IBQ786439 HRT786439:HRU786439 HHX786439:HHY786439 GYB786439:GYC786439 GOF786439:GOG786439 GEJ786439:GEK786439 FUN786439:FUO786439 FKR786439:FKS786439 FAV786439:FAW786439 EQZ786439:ERA786439 EHD786439:EHE786439 DXH786439:DXI786439 DNL786439:DNM786439 DDP786439:DDQ786439 CTT786439:CTU786439 CJX786439:CJY786439 CAB786439:CAC786439 BQF786439:BQG786439 BGJ786439:BGK786439 AWN786439:AWO786439 AMR786439:AMS786439 ACV786439:ACW786439 SZ786439:TA786439 JD786439:JE786439 J786438:K786438 WVP720903:WVQ720903 WLT720903:WLU720903 WBX720903:WBY720903 VSB720903:VSC720903 VIF720903:VIG720903 UYJ720903:UYK720903 UON720903:UOO720903 UER720903:UES720903 TUV720903:TUW720903 TKZ720903:TLA720903 TBD720903:TBE720903 SRH720903:SRI720903 SHL720903:SHM720903 RXP720903:RXQ720903 RNT720903:RNU720903 RDX720903:RDY720903 QUB720903:QUC720903 QKF720903:QKG720903 QAJ720903:QAK720903 PQN720903:PQO720903 PGR720903:PGS720903 OWV720903:OWW720903 OMZ720903:ONA720903 ODD720903:ODE720903 NTH720903:NTI720903 NJL720903:NJM720903 MZP720903:MZQ720903 MPT720903:MPU720903 MFX720903:MFY720903 LWB720903:LWC720903 LMF720903:LMG720903 LCJ720903:LCK720903 KSN720903:KSO720903 KIR720903:KIS720903 JYV720903:JYW720903 JOZ720903:JPA720903 JFD720903:JFE720903 IVH720903:IVI720903 ILL720903:ILM720903 IBP720903:IBQ720903 HRT720903:HRU720903 HHX720903:HHY720903 GYB720903:GYC720903 GOF720903:GOG720903 GEJ720903:GEK720903 FUN720903:FUO720903 FKR720903:FKS720903 FAV720903:FAW720903 EQZ720903:ERA720903 EHD720903:EHE720903 DXH720903:DXI720903 DNL720903:DNM720903 DDP720903:DDQ720903 CTT720903:CTU720903 CJX720903:CJY720903 CAB720903:CAC720903 BQF720903:BQG720903 BGJ720903:BGK720903 AWN720903:AWO720903 AMR720903:AMS720903 ACV720903:ACW720903 SZ720903:TA720903 JD720903:JE720903 J720902:K720902 WVP655367:WVQ655367 WLT655367:WLU655367 WBX655367:WBY655367 VSB655367:VSC655367 VIF655367:VIG655367 UYJ655367:UYK655367 UON655367:UOO655367 UER655367:UES655367 TUV655367:TUW655367 TKZ655367:TLA655367 TBD655367:TBE655367 SRH655367:SRI655367 SHL655367:SHM655367 RXP655367:RXQ655367 RNT655367:RNU655367 RDX655367:RDY655367 QUB655367:QUC655367 QKF655367:QKG655367 QAJ655367:QAK655367 PQN655367:PQO655367 PGR655367:PGS655367 OWV655367:OWW655367 OMZ655367:ONA655367 ODD655367:ODE655367 NTH655367:NTI655367 NJL655367:NJM655367 MZP655367:MZQ655367 MPT655367:MPU655367 MFX655367:MFY655367 LWB655367:LWC655367 LMF655367:LMG655367 LCJ655367:LCK655367 KSN655367:KSO655367 KIR655367:KIS655367 JYV655367:JYW655367 JOZ655367:JPA655367 JFD655367:JFE655367 IVH655367:IVI655367 ILL655367:ILM655367 IBP655367:IBQ655367 HRT655367:HRU655367 HHX655367:HHY655367 GYB655367:GYC655367 GOF655367:GOG655367 GEJ655367:GEK655367 FUN655367:FUO655367 FKR655367:FKS655367 FAV655367:FAW655367 EQZ655367:ERA655367 EHD655367:EHE655367 DXH655367:DXI655367 DNL655367:DNM655367 DDP655367:DDQ655367 CTT655367:CTU655367 CJX655367:CJY655367 CAB655367:CAC655367 BQF655367:BQG655367 BGJ655367:BGK655367 AWN655367:AWO655367 AMR655367:AMS655367 ACV655367:ACW655367 SZ655367:TA655367 JD655367:JE655367 J655366:K655366 WVP589831:WVQ589831 WLT589831:WLU589831 WBX589831:WBY589831 VSB589831:VSC589831 VIF589831:VIG589831 UYJ589831:UYK589831 UON589831:UOO589831 UER589831:UES589831 TUV589831:TUW589831 TKZ589831:TLA589831 TBD589831:TBE589831 SRH589831:SRI589831 SHL589831:SHM589831 RXP589831:RXQ589831 RNT589831:RNU589831 RDX589831:RDY589831 QUB589831:QUC589831 QKF589831:QKG589831 QAJ589831:QAK589831 PQN589831:PQO589831 PGR589831:PGS589831 OWV589831:OWW589831 OMZ589831:ONA589831 ODD589831:ODE589831 NTH589831:NTI589831 NJL589831:NJM589831 MZP589831:MZQ589831 MPT589831:MPU589831 MFX589831:MFY589831 LWB589831:LWC589831 LMF589831:LMG589831 LCJ589831:LCK589831 KSN589831:KSO589831 KIR589831:KIS589831 JYV589831:JYW589831 JOZ589831:JPA589831 JFD589831:JFE589831 IVH589831:IVI589831 ILL589831:ILM589831 IBP589831:IBQ589831 HRT589831:HRU589831 HHX589831:HHY589831 GYB589831:GYC589831 GOF589831:GOG589831 GEJ589831:GEK589831 FUN589831:FUO589831 FKR589831:FKS589831 FAV589831:FAW589831 EQZ589831:ERA589831 EHD589831:EHE589831 DXH589831:DXI589831 DNL589831:DNM589831 DDP589831:DDQ589831 CTT589831:CTU589831 CJX589831:CJY589831 CAB589831:CAC589831 BQF589831:BQG589831 BGJ589831:BGK589831 AWN589831:AWO589831 AMR589831:AMS589831 ACV589831:ACW589831 SZ589831:TA589831 JD589831:JE589831 J589830:K589830 WVP524295:WVQ524295 WLT524295:WLU524295 WBX524295:WBY524295 VSB524295:VSC524295 VIF524295:VIG524295 UYJ524295:UYK524295 UON524295:UOO524295 UER524295:UES524295 TUV524295:TUW524295 TKZ524295:TLA524295 TBD524295:TBE524295 SRH524295:SRI524295 SHL524295:SHM524295 RXP524295:RXQ524295 RNT524295:RNU524295 RDX524295:RDY524295 QUB524295:QUC524295 QKF524295:QKG524295 QAJ524295:QAK524295 PQN524295:PQO524295 PGR524295:PGS524295 OWV524295:OWW524295 OMZ524295:ONA524295 ODD524295:ODE524295 NTH524295:NTI524295 NJL524295:NJM524295 MZP524295:MZQ524295 MPT524295:MPU524295 MFX524295:MFY524295 LWB524295:LWC524295 LMF524295:LMG524295 LCJ524295:LCK524295 KSN524295:KSO524295 KIR524295:KIS524295 JYV524295:JYW524295 JOZ524295:JPA524295 JFD524295:JFE524295 IVH524295:IVI524295 ILL524295:ILM524295 IBP524295:IBQ524295 HRT524295:HRU524295 HHX524295:HHY524295 GYB524295:GYC524295 GOF524295:GOG524295 GEJ524295:GEK524295 FUN524295:FUO524295 FKR524295:FKS524295 FAV524295:FAW524295 EQZ524295:ERA524295 EHD524295:EHE524295 DXH524295:DXI524295 DNL524295:DNM524295 DDP524295:DDQ524295 CTT524295:CTU524295 CJX524295:CJY524295 CAB524295:CAC524295 BQF524295:BQG524295 BGJ524295:BGK524295 AWN524295:AWO524295 AMR524295:AMS524295 ACV524295:ACW524295 SZ524295:TA524295 JD524295:JE524295 J524294:K524294 WVP458759:WVQ458759 WLT458759:WLU458759 WBX458759:WBY458759 VSB458759:VSC458759 VIF458759:VIG458759 UYJ458759:UYK458759 UON458759:UOO458759 UER458759:UES458759 TUV458759:TUW458759 TKZ458759:TLA458759 TBD458759:TBE458759 SRH458759:SRI458759 SHL458759:SHM458759 RXP458759:RXQ458759 RNT458759:RNU458759 RDX458759:RDY458759 QUB458759:QUC458759 QKF458759:QKG458759 QAJ458759:QAK458759 PQN458759:PQO458759 PGR458759:PGS458759 OWV458759:OWW458759 OMZ458759:ONA458759 ODD458759:ODE458759 NTH458759:NTI458759 NJL458759:NJM458759 MZP458759:MZQ458759 MPT458759:MPU458759 MFX458759:MFY458759 LWB458759:LWC458759 LMF458759:LMG458759 LCJ458759:LCK458759 KSN458759:KSO458759 KIR458759:KIS458759 JYV458759:JYW458759 JOZ458759:JPA458759 JFD458759:JFE458759 IVH458759:IVI458759 ILL458759:ILM458759 IBP458759:IBQ458759 HRT458759:HRU458759 HHX458759:HHY458759 GYB458759:GYC458759 GOF458759:GOG458759 GEJ458759:GEK458759 FUN458759:FUO458759 FKR458759:FKS458759 FAV458759:FAW458759 EQZ458759:ERA458759 EHD458759:EHE458759 DXH458759:DXI458759 DNL458759:DNM458759 DDP458759:DDQ458759 CTT458759:CTU458759 CJX458759:CJY458759 CAB458759:CAC458759 BQF458759:BQG458759 BGJ458759:BGK458759 AWN458759:AWO458759 AMR458759:AMS458759 ACV458759:ACW458759 SZ458759:TA458759 JD458759:JE458759 J458758:K458758 WVP393223:WVQ393223 WLT393223:WLU393223 WBX393223:WBY393223 VSB393223:VSC393223 VIF393223:VIG393223 UYJ393223:UYK393223 UON393223:UOO393223 UER393223:UES393223 TUV393223:TUW393223 TKZ393223:TLA393223 TBD393223:TBE393223 SRH393223:SRI393223 SHL393223:SHM393223 RXP393223:RXQ393223 RNT393223:RNU393223 RDX393223:RDY393223 QUB393223:QUC393223 QKF393223:QKG393223 QAJ393223:QAK393223 PQN393223:PQO393223 PGR393223:PGS393223 OWV393223:OWW393223 OMZ393223:ONA393223 ODD393223:ODE393223 NTH393223:NTI393223 NJL393223:NJM393223 MZP393223:MZQ393223 MPT393223:MPU393223 MFX393223:MFY393223 LWB393223:LWC393223 LMF393223:LMG393223 LCJ393223:LCK393223 KSN393223:KSO393223 KIR393223:KIS393223 JYV393223:JYW393223 JOZ393223:JPA393223 JFD393223:JFE393223 IVH393223:IVI393223 ILL393223:ILM393223 IBP393223:IBQ393223 HRT393223:HRU393223 HHX393223:HHY393223 GYB393223:GYC393223 GOF393223:GOG393223 GEJ393223:GEK393223 FUN393223:FUO393223 FKR393223:FKS393223 FAV393223:FAW393223 EQZ393223:ERA393223 EHD393223:EHE393223 DXH393223:DXI393223 DNL393223:DNM393223 DDP393223:DDQ393223 CTT393223:CTU393223 CJX393223:CJY393223 CAB393223:CAC393223 BQF393223:BQG393223 BGJ393223:BGK393223 AWN393223:AWO393223 AMR393223:AMS393223 ACV393223:ACW393223 SZ393223:TA393223 JD393223:JE393223 J393222:K393222 WVP327687:WVQ327687 WLT327687:WLU327687 WBX327687:WBY327687 VSB327687:VSC327687 VIF327687:VIG327687 UYJ327687:UYK327687 UON327687:UOO327687 UER327687:UES327687 TUV327687:TUW327687 TKZ327687:TLA327687 TBD327687:TBE327687 SRH327687:SRI327687 SHL327687:SHM327687 RXP327687:RXQ327687 RNT327687:RNU327687 RDX327687:RDY327687 QUB327687:QUC327687 QKF327687:QKG327687 QAJ327687:QAK327687 PQN327687:PQO327687 PGR327687:PGS327687 OWV327687:OWW327687 OMZ327687:ONA327687 ODD327687:ODE327687 NTH327687:NTI327687 NJL327687:NJM327687 MZP327687:MZQ327687 MPT327687:MPU327687 MFX327687:MFY327687 LWB327687:LWC327687 LMF327687:LMG327687 LCJ327687:LCK327687 KSN327687:KSO327687 KIR327687:KIS327687 JYV327687:JYW327687 JOZ327687:JPA327687 JFD327687:JFE327687 IVH327687:IVI327687 ILL327687:ILM327687 IBP327687:IBQ327687 HRT327687:HRU327687 HHX327687:HHY327687 GYB327687:GYC327687 GOF327687:GOG327687 GEJ327687:GEK327687 FUN327687:FUO327687 FKR327687:FKS327687 FAV327687:FAW327687 EQZ327687:ERA327687 EHD327687:EHE327687 DXH327687:DXI327687 DNL327687:DNM327687 DDP327687:DDQ327687 CTT327687:CTU327687 CJX327687:CJY327687 CAB327687:CAC327687 BQF327687:BQG327687 BGJ327687:BGK327687 AWN327687:AWO327687 AMR327687:AMS327687 ACV327687:ACW327687 SZ327687:TA327687 JD327687:JE327687 J327686:K327686 WVP262151:WVQ262151 WLT262151:WLU262151 WBX262151:WBY262151 VSB262151:VSC262151 VIF262151:VIG262151 UYJ262151:UYK262151 UON262151:UOO262151 UER262151:UES262151 TUV262151:TUW262151 TKZ262151:TLA262151 TBD262151:TBE262151 SRH262151:SRI262151 SHL262151:SHM262151 RXP262151:RXQ262151 RNT262151:RNU262151 RDX262151:RDY262151 QUB262151:QUC262151 QKF262151:QKG262151 QAJ262151:QAK262151 PQN262151:PQO262151 PGR262151:PGS262151 OWV262151:OWW262151 OMZ262151:ONA262151 ODD262151:ODE262151 NTH262151:NTI262151 NJL262151:NJM262151 MZP262151:MZQ262151 MPT262151:MPU262151 MFX262151:MFY262151 LWB262151:LWC262151 LMF262151:LMG262151 LCJ262151:LCK262151 KSN262151:KSO262151 KIR262151:KIS262151 JYV262151:JYW262151 JOZ262151:JPA262151 JFD262151:JFE262151 IVH262151:IVI262151 ILL262151:ILM262151 IBP262151:IBQ262151 HRT262151:HRU262151 HHX262151:HHY262151 GYB262151:GYC262151 GOF262151:GOG262151 GEJ262151:GEK262151 FUN262151:FUO262151 FKR262151:FKS262151 FAV262151:FAW262151 EQZ262151:ERA262151 EHD262151:EHE262151 DXH262151:DXI262151 DNL262151:DNM262151 DDP262151:DDQ262151 CTT262151:CTU262151 CJX262151:CJY262151 CAB262151:CAC262151 BQF262151:BQG262151 BGJ262151:BGK262151 AWN262151:AWO262151 AMR262151:AMS262151 ACV262151:ACW262151 SZ262151:TA262151 JD262151:JE262151 J262150:K262150 WVP196615:WVQ196615 WLT196615:WLU196615 WBX196615:WBY196615 VSB196615:VSC196615 VIF196615:VIG196615 UYJ196615:UYK196615 UON196615:UOO196615 UER196615:UES196615 TUV196615:TUW196615 TKZ196615:TLA196615 TBD196615:TBE196615 SRH196615:SRI196615 SHL196615:SHM196615 RXP196615:RXQ196615 RNT196615:RNU196615 RDX196615:RDY196615 QUB196615:QUC196615 QKF196615:QKG196615 QAJ196615:QAK196615 PQN196615:PQO196615 PGR196615:PGS196615 OWV196615:OWW196615 OMZ196615:ONA196615 ODD196615:ODE196615 NTH196615:NTI196615 NJL196615:NJM196615 MZP196615:MZQ196615 MPT196615:MPU196615 MFX196615:MFY196615 LWB196615:LWC196615 LMF196615:LMG196615 LCJ196615:LCK196615 KSN196615:KSO196615 KIR196615:KIS196615 JYV196615:JYW196615 JOZ196615:JPA196615 JFD196615:JFE196615 IVH196615:IVI196615 ILL196615:ILM196615 IBP196615:IBQ196615 HRT196615:HRU196615 HHX196615:HHY196615 GYB196615:GYC196615 GOF196615:GOG196615 GEJ196615:GEK196615 FUN196615:FUO196615 FKR196615:FKS196615 FAV196615:FAW196615 EQZ196615:ERA196615 EHD196615:EHE196615 DXH196615:DXI196615 DNL196615:DNM196615 DDP196615:DDQ196615 CTT196615:CTU196615 CJX196615:CJY196615 CAB196615:CAC196615 BQF196615:BQG196615 BGJ196615:BGK196615 AWN196615:AWO196615 AMR196615:AMS196615 ACV196615:ACW196615 SZ196615:TA196615 JD196615:JE196615 J196614:K196614 WVP131079:WVQ131079 WLT131079:WLU131079 WBX131079:WBY131079 VSB131079:VSC131079 VIF131079:VIG131079 UYJ131079:UYK131079 UON131079:UOO131079 UER131079:UES131079 TUV131079:TUW131079 TKZ131079:TLA131079 TBD131079:TBE131079 SRH131079:SRI131079 SHL131079:SHM131079 RXP131079:RXQ131079 RNT131079:RNU131079 RDX131079:RDY131079 QUB131079:QUC131079 QKF131079:QKG131079 QAJ131079:QAK131079 PQN131079:PQO131079 PGR131079:PGS131079 OWV131079:OWW131079 OMZ131079:ONA131079 ODD131079:ODE131079 NTH131079:NTI131079 NJL131079:NJM131079 MZP131079:MZQ131079 MPT131079:MPU131079 MFX131079:MFY131079 LWB131079:LWC131079 LMF131079:LMG131079 LCJ131079:LCK131079 KSN131079:KSO131079 KIR131079:KIS131079 JYV131079:JYW131079 JOZ131079:JPA131079 JFD131079:JFE131079 IVH131079:IVI131079 ILL131079:ILM131079 IBP131079:IBQ131079 HRT131079:HRU131079 HHX131079:HHY131079 GYB131079:GYC131079 GOF131079:GOG131079 GEJ131079:GEK131079 FUN131079:FUO131079 FKR131079:FKS131079 FAV131079:FAW131079 EQZ131079:ERA131079 EHD131079:EHE131079 DXH131079:DXI131079 DNL131079:DNM131079 DDP131079:DDQ131079 CTT131079:CTU131079 CJX131079:CJY131079 CAB131079:CAC131079 BQF131079:BQG131079 BGJ131079:BGK131079 AWN131079:AWO131079 AMR131079:AMS131079 ACV131079:ACW131079 SZ131079:TA131079 JD131079:JE131079 J131078:K131078 WVP65543:WVQ65543 WLT65543:WLU65543 WBX65543:WBY65543 VSB65543:VSC65543 VIF65543:VIG65543 UYJ65543:UYK65543 UON65543:UOO65543 UER65543:UES65543 TUV65543:TUW65543 TKZ65543:TLA65543 TBD65543:TBE65543 SRH65543:SRI65543 SHL65543:SHM65543 RXP65543:RXQ65543 RNT65543:RNU65543 RDX65543:RDY65543 QUB65543:QUC65543 QKF65543:QKG65543 QAJ65543:QAK65543 PQN65543:PQO65543 PGR65543:PGS65543 OWV65543:OWW65543 OMZ65543:ONA65543 ODD65543:ODE65543 NTH65543:NTI65543 NJL65543:NJM65543 MZP65543:MZQ65543 MPT65543:MPU65543 MFX65543:MFY65543 LWB65543:LWC65543 LMF65543:LMG65543 LCJ65543:LCK65543 KSN65543:KSO65543 KIR65543:KIS65543 JYV65543:JYW65543 JOZ65543:JPA65543 JFD65543:JFE65543 IVH65543:IVI65543 ILL65543:ILM65543 IBP65543:IBQ65543 HRT65543:HRU65543 HHX65543:HHY65543 GYB65543:GYC65543 GOF65543:GOG65543 GEJ65543:GEK65543 FUN65543:FUO65543 FKR65543:FKS65543 FAV65543:FAW65543 EQZ65543:ERA65543 EHD65543:EHE65543 DXH65543:DXI65543 DNL65543:DNM65543 DDP65543:DDQ65543 CTT65543:CTU65543 CJX65543:CJY65543 CAB65543:CAC65543 BQF65543:BQG65543 BGJ65543:BGK65543 AWN65543:AWO65543 AMR65543:AMS65543 ACV65543:ACW65543 SZ65543:TA65543 JD65543:JE65543 J65542:K65542 WVP983042:WVQ983042 WLT983042:WLU983042 WBX983042:WBY983042 VSB983042:VSC983042 VIF983042:VIG983042 UYJ983042:UYK983042 UON983042:UOO983042 UER983042:UES983042 TUV983042:TUW983042 TKZ983042:TLA983042 TBD983042:TBE983042 SRH983042:SRI983042 SHL983042:SHM983042 RXP983042:RXQ983042 RNT983042:RNU983042 RDX983042:RDY983042 QUB983042:QUC983042 QKF983042:QKG983042 QAJ983042:QAK983042 PQN983042:PQO983042 PGR983042:PGS983042 OWV983042:OWW983042 OMZ983042:ONA983042 ODD983042:ODE983042 NTH983042:NTI983042 NJL983042:NJM983042 MZP983042:MZQ983042 MPT983042:MPU983042 MFX983042:MFY983042 LWB983042:LWC983042 LMF983042:LMG983042 LCJ983042:LCK983042 KSN983042:KSO983042 KIR983042:KIS983042 JYV983042:JYW983042 JOZ983042:JPA983042 JFD983042:JFE983042 IVH983042:IVI983042 ILL983042:ILM983042 IBP983042:IBQ983042 HRT983042:HRU983042 HHX983042:HHY983042 GYB983042:GYC983042 GOF983042:GOG983042 GEJ983042:GEK983042 FUN983042:FUO983042 FKR983042:FKS983042 FAV983042:FAW983042 EQZ983042:ERA983042 EHD983042:EHE983042 DXH983042:DXI983042 DNL983042:DNM983042 DDP983042:DDQ983042 CTT983042:CTU983042 CJX983042:CJY983042 CAB983042:CAC983042 BQF983042:BQG983042 BGJ983042:BGK983042 AWN983042:AWO983042 AMR983042:AMS983042 ACV983042:ACW983042 SZ983042:TA983042 JD983042:JE983042 J983041:K983041 WVP917506:WVQ917506 WLT917506:WLU917506 WBX917506:WBY917506 VSB917506:VSC917506 VIF917506:VIG917506 UYJ917506:UYK917506 UON917506:UOO917506 UER917506:UES917506 TUV917506:TUW917506 TKZ917506:TLA917506 TBD917506:TBE917506 SRH917506:SRI917506 SHL917506:SHM917506 RXP917506:RXQ917506 RNT917506:RNU917506 RDX917506:RDY917506 QUB917506:QUC917506 QKF917506:QKG917506 QAJ917506:QAK917506 PQN917506:PQO917506 PGR917506:PGS917506 OWV917506:OWW917506 OMZ917506:ONA917506 ODD917506:ODE917506 NTH917506:NTI917506 NJL917506:NJM917506 MZP917506:MZQ917506 MPT917506:MPU917506 MFX917506:MFY917506 LWB917506:LWC917506 LMF917506:LMG917506 LCJ917506:LCK917506 KSN917506:KSO917506 KIR917506:KIS917506 JYV917506:JYW917506 JOZ917506:JPA917506 JFD917506:JFE917506 IVH917506:IVI917506 ILL917506:ILM917506 IBP917506:IBQ917506 HRT917506:HRU917506 HHX917506:HHY917506 GYB917506:GYC917506 GOF917506:GOG917506 GEJ917506:GEK917506 FUN917506:FUO917506 FKR917506:FKS917506 FAV917506:FAW917506 EQZ917506:ERA917506 EHD917506:EHE917506 DXH917506:DXI917506 DNL917506:DNM917506 DDP917506:DDQ917506 CTT917506:CTU917506 CJX917506:CJY917506 CAB917506:CAC917506 BQF917506:BQG917506 BGJ917506:BGK917506 AWN917506:AWO917506 AMR917506:AMS917506 ACV917506:ACW917506 SZ917506:TA917506 JD917506:JE917506 J917505:K917505 WVP851970:WVQ851970 WLT851970:WLU851970 WBX851970:WBY851970 VSB851970:VSC851970 VIF851970:VIG851970 UYJ851970:UYK851970 UON851970:UOO851970 UER851970:UES851970 TUV851970:TUW851970 TKZ851970:TLA851970 TBD851970:TBE851970 SRH851970:SRI851970 SHL851970:SHM851970 RXP851970:RXQ851970 RNT851970:RNU851970 RDX851970:RDY851970 QUB851970:QUC851970 QKF851970:QKG851970 QAJ851970:QAK851970 PQN851970:PQO851970 PGR851970:PGS851970 OWV851970:OWW851970 OMZ851970:ONA851970 ODD851970:ODE851970 NTH851970:NTI851970 NJL851970:NJM851970 MZP851970:MZQ851970 MPT851970:MPU851970 MFX851970:MFY851970 LWB851970:LWC851970 LMF851970:LMG851970 LCJ851970:LCK851970 KSN851970:KSO851970 KIR851970:KIS851970 JYV851970:JYW851970 JOZ851970:JPA851970 JFD851970:JFE851970 IVH851970:IVI851970 ILL851970:ILM851970 IBP851970:IBQ851970 HRT851970:HRU851970 HHX851970:HHY851970 GYB851970:GYC851970 GOF851970:GOG851970 GEJ851970:GEK851970 FUN851970:FUO851970 FKR851970:FKS851970 FAV851970:FAW851970 EQZ851970:ERA851970 EHD851970:EHE851970 DXH851970:DXI851970 DNL851970:DNM851970 DDP851970:DDQ851970 CTT851970:CTU851970 CJX851970:CJY851970 CAB851970:CAC851970 BQF851970:BQG851970 BGJ851970:BGK851970 AWN851970:AWO851970 AMR851970:AMS851970 ACV851970:ACW851970 SZ851970:TA851970 JD851970:JE851970 J851969:K851969 WVP786434:WVQ786434 WLT786434:WLU786434 WBX786434:WBY786434 VSB786434:VSC786434 VIF786434:VIG786434 UYJ786434:UYK786434 UON786434:UOO786434 UER786434:UES786434 TUV786434:TUW786434 TKZ786434:TLA786434 TBD786434:TBE786434 SRH786434:SRI786434 SHL786434:SHM786434 RXP786434:RXQ786434 RNT786434:RNU786434 RDX786434:RDY786434 QUB786434:QUC786434 QKF786434:QKG786434 QAJ786434:QAK786434 PQN786434:PQO786434 PGR786434:PGS786434 OWV786434:OWW786434 OMZ786434:ONA786434 ODD786434:ODE786434 NTH786434:NTI786434 NJL786434:NJM786434 MZP786434:MZQ786434 MPT786434:MPU786434 MFX786434:MFY786434 LWB786434:LWC786434 LMF786434:LMG786434 LCJ786434:LCK786434 KSN786434:KSO786434 KIR786434:KIS786434 JYV786434:JYW786434 JOZ786434:JPA786434 JFD786434:JFE786434 IVH786434:IVI786434 ILL786434:ILM786434 IBP786434:IBQ786434 HRT786434:HRU786434 HHX786434:HHY786434 GYB786434:GYC786434 GOF786434:GOG786434 GEJ786434:GEK786434 FUN786434:FUO786434 FKR786434:FKS786434 FAV786434:FAW786434 EQZ786434:ERA786434 EHD786434:EHE786434 DXH786434:DXI786434 DNL786434:DNM786434 DDP786434:DDQ786434 CTT786434:CTU786434 CJX786434:CJY786434 CAB786434:CAC786434 BQF786434:BQG786434 BGJ786434:BGK786434 AWN786434:AWO786434 AMR786434:AMS786434 ACV786434:ACW786434 SZ786434:TA786434 JD786434:JE786434 J786433:K786433 WVP720898:WVQ720898 WLT720898:WLU720898 WBX720898:WBY720898 VSB720898:VSC720898 VIF720898:VIG720898 UYJ720898:UYK720898 UON720898:UOO720898 UER720898:UES720898 TUV720898:TUW720898 TKZ720898:TLA720898 TBD720898:TBE720898 SRH720898:SRI720898 SHL720898:SHM720898 RXP720898:RXQ720898 RNT720898:RNU720898 RDX720898:RDY720898 QUB720898:QUC720898 QKF720898:QKG720898 QAJ720898:QAK720898 PQN720898:PQO720898 PGR720898:PGS720898 OWV720898:OWW720898 OMZ720898:ONA720898 ODD720898:ODE720898 NTH720898:NTI720898 NJL720898:NJM720898 MZP720898:MZQ720898 MPT720898:MPU720898 MFX720898:MFY720898 LWB720898:LWC720898 LMF720898:LMG720898 LCJ720898:LCK720898 KSN720898:KSO720898 KIR720898:KIS720898 JYV720898:JYW720898 JOZ720898:JPA720898 JFD720898:JFE720898 IVH720898:IVI720898 ILL720898:ILM720898 IBP720898:IBQ720898 HRT720898:HRU720898 HHX720898:HHY720898 GYB720898:GYC720898 GOF720898:GOG720898 GEJ720898:GEK720898 FUN720898:FUO720898 FKR720898:FKS720898 FAV720898:FAW720898 EQZ720898:ERA720898 EHD720898:EHE720898 DXH720898:DXI720898 DNL720898:DNM720898 DDP720898:DDQ720898 CTT720898:CTU720898 CJX720898:CJY720898 CAB720898:CAC720898 BQF720898:BQG720898 BGJ720898:BGK720898 AWN720898:AWO720898 AMR720898:AMS720898 ACV720898:ACW720898 SZ720898:TA720898 JD720898:JE720898 J720897:K720897 WVP655362:WVQ655362 WLT655362:WLU655362 WBX655362:WBY655362 VSB655362:VSC655362 VIF655362:VIG655362 UYJ655362:UYK655362 UON655362:UOO655362 UER655362:UES655362 TUV655362:TUW655362 TKZ655362:TLA655362 TBD655362:TBE655362 SRH655362:SRI655362 SHL655362:SHM655362 RXP655362:RXQ655362 RNT655362:RNU655362 RDX655362:RDY655362 QUB655362:QUC655362 QKF655362:QKG655362 QAJ655362:QAK655362 PQN655362:PQO655362 PGR655362:PGS655362 OWV655362:OWW655362 OMZ655362:ONA655362 ODD655362:ODE655362 NTH655362:NTI655362 NJL655362:NJM655362 MZP655362:MZQ655362 MPT655362:MPU655362 MFX655362:MFY655362 LWB655362:LWC655362 LMF655362:LMG655362 LCJ655362:LCK655362 KSN655362:KSO655362 KIR655362:KIS655362 JYV655362:JYW655362 JOZ655362:JPA655362 JFD655362:JFE655362 IVH655362:IVI655362 ILL655362:ILM655362 IBP655362:IBQ655362 HRT655362:HRU655362 HHX655362:HHY655362 GYB655362:GYC655362 GOF655362:GOG655362 GEJ655362:GEK655362 FUN655362:FUO655362 FKR655362:FKS655362 FAV655362:FAW655362 EQZ655362:ERA655362 EHD655362:EHE655362 DXH655362:DXI655362 DNL655362:DNM655362 DDP655362:DDQ655362 CTT655362:CTU655362 CJX655362:CJY655362 CAB655362:CAC655362 BQF655362:BQG655362 BGJ655362:BGK655362 AWN655362:AWO655362 AMR655362:AMS655362 ACV655362:ACW655362 SZ655362:TA655362 JD655362:JE655362 J655361:K655361 WVP589826:WVQ589826 WLT589826:WLU589826 WBX589826:WBY589826 VSB589826:VSC589826 VIF589826:VIG589826 UYJ589826:UYK589826 UON589826:UOO589826 UER589826:UES589826 TUV589826:TUW589826 TKZ589826:TLA589826 TBD589826:TBE589826 SRH589826:SRI589826 SHL589826:SHM589826 RXP589826:RXQ589826 RNT589826:RNU589826 RDX589826:RDY589826 QUB589826:QUC589826 QKF589826:QKG589826 QAJ589826:QAK589826 PQN589826:PQO589826 PGR589826:PGS589826 OWV589826:OWW589826 OMZ589826:ONA589826 ODD589826:ODE589826 NTH589826:NTI589826 NJL589826:NJM589826 MZP589826:MZQ589826 MPT589826:MPU589826 MFX589826:MFY589826 LWB589826:LWC589826 LMF589826:LMG589826 LCJ589826:LCK589826 KSN589826:KSO589826 KIR589826:KIS589826 JYV589826:JYW589826 JOZ589826:JPA589826 JFD589826:JFE589826 IVH589826:IVI589826 ILL589826:ILM589826 IBP589826:IBQ589826 HRT589826:HRU589826 HHX589826:HHY589826 GYB589826:GYC589826 GOF589826:GOG589826 GEJ589826:GEK589826 FUN589826:FUO589826 FKR589826:FKS589826 FAV589826:FAW589826 EQZ589826:ERA589826 EHD589826:EHE589826 DXH589826:DXI589826 DNL589826:DNM589826 DDP589826:DDQ589826 CTT589826:CTU589826 CJX589826:CJY589826 CAB589826:CAC589826 BQF589826:BQG589826 BGJ589826:BGK589826 AWN589826:AWO589826 AMR589826:AMS589826 ACV589826:ACW589826 SZ589826:TA589826 JD589826:JE589826 J589825:K589825 WVP524290:WVQ524290 WLT524290:WLU524290 WBX524290:WBY524290 VSB524290:VSC524290 VIF524290:VIG524290 UYJ524290:UYK524290 UON524290:UOO524290 UER524290:UES524290 TUV524290:TUW524290 TKZ524290:TLA524290 TBD524290:TBE524290 SRH524290:SRI524290 SHL524290:SHM524290 RXP524290:RXQ524290 RNT524290:RNU524290 RDX524290:RDY524290 QUB524290:QUC524290 QKF524290:QKG524290 QAJ524290:QAK524290 PQN524290:PQO524290 PGR524290:PGS524290 OWV524290:OWW524290 OMZ524290:ONA524290 ODD524290:ODE524290 NTH524290:NTI524290 NJL524290:NJM524290 MZP524290:MZQ524290 MPT524290:MPU524290 MFX524290:MFY524290 LWB524290:LWC524290 LMF524290:LMG524290 LCJ524290:LCK524290 KSN524290:KSO524290 KIR524290:KIS524290 JYV524290:JYW524290 JOZ524290:JPA524290 JFD524290:JFE524290 IVH524290:IVI524290 ILL524290:ILM524290 IBP524290:IBQ524290 HRT524290:HRU524290 HHX524290:HHY524290 GYB524290:GYC524290 GOF524290:GOG524290 GEJ524290:GEK524290 FUN524290:FUO524290 FKR524290:FKS524290 FAV524290:FAW524290 EQZ524290:ERA524290 EHD524290:EHE524290 DXH524290:DXI524290 DNL524290:DNM524290 DDP524290:DDQ524290 CTT524290:CTU524290 CJX524290:CJY524290 CAB524290:CAC524290 BQF524290:BQG524290 BGJ524290:BGK524290 AWN524290:AWO524290 AMR524290:AMS524290 ACV524290:ACW524290 SZ524290:TA524290 JD524290:JE524290 J524289:K524289 WVP458754:WVQ458754 WLT458754:WLU458754 WBX458754:WBY458754 VSB458754:VSC458754 VIF458754:VIG458754 UYJ458754:UYK458754 UON458754:UOO458754 UER458754:UES458754 TUV458754:TUW458754 TKZ458754:TLA458754 TBD458754:TBE458754 SRH458754:SRI458754 SHL458754:SHM458754 RXP458754:RXQ458754 RNT458754:RNU458754 RDX458754:RDY458754 QUB458754:QUC458754 QKF458754:QKG458754 QAJ458754:QAK458754 PQN458754:PQO458754 PGR458754:PGS458754 OWV458754:OWW458754 OMZ458754:ONA458754 ODD458754:ODE458754 NTH458754:NTI458754 NJL458754:NJM458754 MZP458754:MZQ458754 MPT458754:MPU458754 MFX458754:MFY458754 LWB458754:LWC458754 LMF458754:LMG458754 LCJ458754:LCK458754 KSN458754:KSO458754 KIR458754:KIS458754 JYV458754:JYW458754 JOZ458754:JPA458754 JFD458754:JFE458754 IVH458754:IVI458754 ILL458754:ILM458754 IBP458754:IBQ458754 HRT458754:HRU458754 HHX458754:HHY458754 GYB458754:GYC458754 GOF458754:GOG458754 GEJ458754:GEK458754 FUN458754:FUO458754 FKR458754:FKS458754 FAV458754:FAW458754 EQZ458754:ERA458754 EHD458754:EHE458754 DXH458754:DXI458754 DNL458754:DNM458754 DDP458754:DDQ458754 CTT458754:CTU458754 CJX458754:CJY458754 CAB458754:CAC458754 BQF458754:BQG458754 BGJ458754:BGK458754 AWN458754:AWO458754 AMR458754:AMS458754 ACV458754:ACW458754 SZ458754:TA458754 JD458754:JE458754 J458753:K458753 WVP393218:WVQ393218 WLT393218:WLU393218 WBX393218:WBY393218 VSB393218:VSC393218 VIF393218:VIG393218 UYJ393218:UYK393218 UON393218:UOO393218 UER393218:UES393218 TUV393218:TUW393218 TKZ393218:TLA393218 TBD393218:TBE393218 SRH393218:SRI393218 SHL393218:SHM393218 RXP393218:RXQ393218 RNT393218:RNU393218 RDX393218:RDY393218 QUB393218:QUC393218 QKF393218:QKG393218 QAJ393218:QAK393218 PQN393218:PQO393218 PGR393218:PGS393218 OWV393218:OWW393218 OMZ393218:ONA393218 ODD393218:ODE393218 NTH393218:NTI393218 NJL393218:NJM393218 MZP393218:MZQ393218 MPT393218:MPU393218 MFX393218:MFY393218 LWB393218:LWC393218 LMF393218:LMG393218 LCJ393218:LCK393218 KSN393218:KSO393218 KIR393218:KIS393218 JYV393218:JYW393218 JOZ393218:JPA393218 JFD393218:JFE393218 IVH393218:IVI393218 ILL393218:ILM393218 IBP393218:IBQ393218 HRT393218:HRU393218 HHX393218:HHY393218 GYB393218:GYC393218 GOF393218:GOG393218 GEJ393218:GEK393218 FUN393218:FUO393218 FKR393218:FKS393218 FAV393218:FAW393218 EQZ393218:ERA393218 EHD393218:EHE393218 DXH393218:DXI393218 DNL393218:DNM393218 DDP393218:DDQ393218 CTT393218:CTU393218 CJX393218:CJY393218 CAB393218:CAC393218 BQF393218:BQG393218 BGJ393218:BGK393218 AWN393218:AWO393218 AMR393218:AMS393218 ACV393218:ACW393218 SZ393218:TA393218 JD393218:JE393218 J393217:K393217 WVP327682:WVQ327682 WLT327682:WLU327682 WBX327682:WBY327682 VSB327682:VSC327682 VIF327682:VIG327682 UYJ327682:UYK327682 UON327682:UOO327682 UER327682:UES327682 TUV327682:TUW327682 TKZ327682:TLA327682 TBD327682:TBE327682 SRH327682:SRI327682 SHL327682:SHM327682 RXP327682:RXQ327682 RNT327682:RNU327682 RDX327682:RDY327682 QUB327682:QUC327682 QKF327682:QKG327682 QAJ327682:QAK327682 PQN327682:PQO327682 PGR327682:PGS327682 OWV327682:OWW327682 OMZ327682:ONA327682 ODD327682:ODE327682 NTH327682:NTI327682 NJL327682:NJM327682 MZP327682:MZQ327682 MPT327682:MPU327682 MFX327682:MFY327682 LWB327682:LWC327682 LMF327682:LMG327682 LCJ327682:LCK327682 KSN327682:KSO327682 KIR327682:KIS327682 JYV327682:JYW327682 JOZ327682:JPA327682 JFD327682:JFE327682 IVH327682:IVI327682 ILL327682:ILM327682 IBP327682:IBQ327682 HRT327682:HRU327682 HHX327682:HHY327682 GYB327682:GYC327682 GOF327682:GOG327682 GEJ327682:GEK327682 FUN327682:FUO327682 FKR327682:FKS327682 FAV327682:FAW327682 EQZ327682:ERA327682 EHD327682:EHE327682 DXH327682:DXI327682 DNL327682:DNM327682 DDP327682:DDQ327682 CTT327682:CTU327682 CJX327682:CJY327682 CAB327682:CAC327682 BQF327682:BQG327682 BGJ327682:BGK327682 AWN327682:AWO327682 AMR327682:AMS327682 ACV327682:ACW327682 SZ327682:TA327682 JD327682:JE327682 J327681:K327681 WVP262146:WVQ262146 WLT262146:WLU262146 WBX262146:WBY262146 VSB262146:VSC262146 VIF262146:VIG262146 UYJ262146:UYK262146 UON262146:UOO262146 UER262146:UES262146 TUV262146:TUW262146 TKZ262146:TLA262146 TBD262146:TBE262146 SRH262146:SRI262146 SHL262146:SHM262146 RXP262146:RXQ262146 RNT262146:RNU262146 RDX262146:RDY262146 QUB262146:QUC262146 QKF262146:QKG262146 QAJ262146:QAK262146 PQN262146:PQO262146 PGR262146:PGS262146 OWV262146:OWW262146 OMZ262146:ONA262146 ODD262146:ODE262146 NTH262146:NTI262146 NJL262146:NJM262146 MZP262146:MZQ262146 MPT262146:MPU262146 MFX262146:MFY262146 LWB262146:LWC262146 LMF262146:LMG262146 LCJ262146:LCK262146 KSN262146:KSO262146 KIR262146:KIS262146 JYV262146:JYW262146 JOZ262146:JPA262146 JFD262146:JFE262146 IVH262146:IVI262146 ILL262146:ILM262146 IBP262146:IBQ262146 HRT262146:HRU262146 HHX262146:HHY262146 GYB262146:GYC262146 GOF262146:GOG262146 GEJ262146:GEK262146 FUN262146:FUO262146 FKR262146:FKS262146 FAV262146:FAW262146 EQZ262146:ERA262146 EHD262146:EHE262146 DXH262146:DXI262146 DNL262146:DNM262146 DDP262146:DDQ262146 CTT262146:CTU262146 CJX262146:CJY262146 CAB262146:CAC262146 BQF262146:BQG262146 BGJ262146:BGK262146 AWN262146:AWO262146 AMR262146:AMS262146 ACV262146:ACW262146 SZ262146:TA262146 JD262146:JE262146 J262145:K262145 WVP196610:WVQ196610 WLT196610:WLU196610 WBX196610:WBY196610 VSB196610:VSC196610 VIF196610:VIG196610 UYJ196610:UYK196610 UON196610:UOO196610 UER196610:UES196610 TUV196610:TUW196610 TKZ196610:TLA196610 TBD196610:TBE196610 SRH196610:SRI196610 SHL196610:SHM196610 RXP196610:RXQ196610 RNT196610:RNU196610 RDX196610:RDY196610 QUB196610:QUC196610 QKF196610:QKG196610 QAJ196610:QAK196610 PQN196610:PQO196610 PGR196610:PGS196610 OWV196610:OWW196610 OMZ196610:ONA196610 ODD196610:ODE196610 NTH196610:NTI196610 NJL196610:NJM196610 MZP196610:MZQ196610 MPT196610:MPU196610 MFX196610:MFY196610 LWB196610:LWC196610 LMF196610:LMG196610 LCJ196610:LCK196610 KSN196610:KSO196610 KIR196610:KIS196610 JYV196610:JYW196610 JOZ196610:JPA196610 JFD196610:JFE196610 IVH196610:IVI196610 ILL196610:ILM196610 IBP196610:IBQ196610 HRT196610:HRU196610 HHX196610:HHY196610 GYB196610:GYC196610 GOF196610:GOG196610 GEJ196610:GEK196610 FUN196610:FUO196610 FKR196610:FKS196610 FAV196610:FAW196610 EQZ196610:ERA196610 EHD196610:EHE196610 DXH196610:DXI196610 DNL196610:DNM196610 DDP196610:DDQ196610 CTT196610:CTU196610 CJX196610:CJY196610 CAB196610:CAC196610 BQF196610:BQG196610 BGJ196610:BGK196610 AWN196610:AWO196610 AMR196610:AMS196610 ACV196610:ACW196610 SZ196610:TA196610 JD196610:JE196610 J196609:K196609 WVP131074:WVQ131074 WLT131074:WLU131074 WBX131074:WBY131074 VSB131074:VSC131074 VIF131074:VIG131074 UYJ131074:UYK131074 UON131074:UOO131074 UER131074:UES131074 TUV131074:TUW131074 TKZ131074:TLA131074 TBD131074:TBE131074 SRH131074:SRI131074 SHL131074:SHM131074 RXP131074:RXQ131074 RNT131074:RNU131074 RDX131074:RDY131074 QUB131074:QUC131074 QKF131074:QKG131074 QAJ131074:QAK131074 PQN131074:PQO131074 PGR131074:PGS131074 OWV131074:OWW131074 OMZ131074:ONA131074 ODD131074:ODE131074 NTH131074:NTI131074 NJL131074:NJM131074 MZP131074:MZQ131074 MPT131074:MPU131074 MFX131074:MFY131074 LWB131074:LWC131074 LMF131074:LMG131074 LCJ131074:LCK131074 KSN131074:KSO131074 KIR131074:KIS131074 JYV131074:JYW131074 JOZ131074:JPA131074 JFD131074:JFE131074 IVH131074:IVI131074 ILL131074:ILM131074 IBP131074:IBQ131074 HRT131074:HRU131074 HHX131074:HHY131074 GYB131074:GYC131074 GOF131074:GOG131074 GEJ131074:GEK131074 FUN131074:FUO131074 FKR131074:FKS131074 FAV131074:FAW131074 EQZ131074:ERA131074 EHD131074:EHE131074 DXH131074:DXI131074 DNL131074:DNM131074 DDP131074:DDQ131074 CTT131074:CTU131074 CJX131074:CJY131074 CAB131074:CAC131074 BQF131074:BQG131074 BGJ131074:BGK131074 AWN131074:AWO131074 AMR131074:AMS131074 ACV131074:ACW131074 SZ131074:TA131074 JD131074:JE131074 J131073:K131073 WVP65538:WVQ65538 WLT65538:WLU65538 WBX65538:WBY65538 VSB65538:VSC65538 VIF65538:VIG65538 UYJ65538:UYK65538 UON65538:UOO65538 UER65538:UES65538 TUV65538:TUW65538 TKZ65538:TLA65538 TBD65538:TBE65538 SRH65538:SRI65538 SHL65538:SHM65538 RXP65538:RXQ65538 RNT65538:RNU65538 RDX65538:RDY65538 QUB65538:QUC65538 QKF65538:QKG65538 QAJ65538:QAK65538 PQN65538:PQO65538 PGR65538:PGS65538 OWV65538:OWW65538 OMZ65538:ONA65538 ODD65538:ODE65538 NTH65538:NTI65538 NJL65538:NJM65538 MZP65538:MZQ65538 MPT65538:MPU65538 MFX65538:MFY65538 LWB65538:LWC65538 LMF65538:LMG65538 LCJ65538:LCK65538 KSN65538:KSO65538 KIR65538:KIS65538 JYV65538:JYW65538 JOZ65538:JPA65538 JFD65538:JFE65538 IVH65538:IVI65538 ILL65538:ILM65538 IBP65538:IBQ65538 HRT65538:HRU65538 HHX65538:HHY65538 GYB65538:GYC65538 GOF65538:GOG65538 GEJ65538:GEK65538 FUN65538:FUO65538 FKR65538:FKS65538 FAV65538:FAW65538 EQZ65538:ERA65538 EHD65538:EHE65538 DXH65538:DXI65538 DNL65538:DNM65538 DDP65538:DDQ65538 CTT65538:CTU65538 CJX65538:CJY65538 CAB65538:CAC65538 BQF65538:BQG65538 BGJ65538:BGK65538 AWN65538:AWO65538 AMR65538:AMS65538 ACV65538:ACW65538 SZ65538:TA65538 JD65538:JE65538 J65537:K65537 WVJ983052:WVK983052 WLN983052:WLO983052 WBR983052:WBS983052 VRV983052:VRW983052 VHZ983052:VIA983052 UYD983052:UYE983052 UOH983052:UOI983052 UEL983052:UEM983052 TUP983052:TUQ983052 TKT983052:TKU983052 TAX983052:TAY983052 SRB983052:SRC983052 SHF983052:SHG983052 RXJ983052:RXK983052 RNN983052:RNO983052 RDR983052:RDS983052 QTV983052:QTW983052 QJZ983052:QKA983052 QAD983052:QAE983052 PQH983052:PQI983052 PGL983052:PGM983052 OWP983052:OWQ983052 OMT983052:OMU983052 OCX983052:OCY983052 NTB983052:NTC983052 NJF983052:NJG983052 MZJ983052:MZK983052 MPN983052:MPO983052 MFR983052:MFS983052 LVV983052:LVW983052 LLZ983052:LMA983052 LCD983052:LCE983052 KSH983052:KSI983052 KIL983052:KIM983052 JYP983052:JYQ983052 JOT983052:JOU983052 JEX983052:JEY983052 IVB983052:IVC983052 ILF983052:ILG983052 IBJ983052:IBK983052 HRN983052:HRO983052 HHR983052:HHS983052 GXV983052:GXW983052 GNZ983052:GOA983052 GED983052:GEE983052 FUH983052:FUI983052 FKL983052:FKM983052 FAP983052:FAQ983052 EQT983052:EQU983052 EGX983052:EGY983052 DXB983052:DXC983052 DNF983052:DNG983052 DDJ983052:DDK983052 CTN983052:CTO983052 CJR983052:CJS983052 BZV983052:BZW983052 BPZ983052:BQA983052 BGD983052:BGE983052 AWH983052:AWI983052 AML983052:AMM983052 ACP983052:ACQ983052 ST983052:SU983052 IX983052:IY983052 C983051:E983051 WVJ917516:WVK917516 WLN917516:WLO917516 WBR917516:WBS917516 VRV917516:VRW917516 VHZ917516:VIA917516 UYD917516:UYE917516 UOH917516:UOI917516 UEL917516:UEM917516 TUP917516:TUQ917516 TKT917516:TKU917516 TAX917516:TAY917516 SRB917516:SRC917516 SHF917516:SHG917516 RXJ917516:RXK917516 RNN917516:RNO917516 RDR917516:RDS917516 QTV917516:QTW917516 QJZ917516:QKA917516 QAD917516:QAE917516 PQH917516:PQI917516 PGL917516:PGM917516 OWP917516:OWQ917516 OMT917516:OMU917516 OCX917516:OCY917516 NTB917516:NTC917516 NJF917516:NJG917516 MZJ917516:MZK917516 MPN917516:MPO917516 MFR917516:MFS917516 LVV917516:LVW917516 LLZ917516:LMA917516 LCD917516:LCE917516 KSH917516:KSI917516 KIL917516:KIM917516 JYP917516:JYQ917516 JOT917516:JOU917516 JEX917516:JEY917516 IVB917516:IVC917516 ILF917516:ILG917516 IBJ917516:IBK917516 HRN917516:HRO917516 HHR917516:HHS917516 GXV917516:GXW917516 GNZ917516:GOA917516 GED917516:GEE917516 FUH917516:FUI917516 FKL917516:FKM917516 FAP917516:FAQ917516 EQT917516:EQU917516 EGX917516:EGY917516 DXB917516:DXC917516 DNF917516:DNG917516 DDJ917516:DDK917516 CTN917516:CTO917516 CJR917516:CJS917516 BZV917516:BZW917516 BPZ917516:BQA917516 BGD917516:BGE917516 AWH917516:AWI917516 AML917516:AMM917516 ACP917516:ACQ917516 ST917516:SU917516 IX917516:IY917516 C917515:E917515 WVJ851980:WVK851980 WLN851980:WLO851980 WBR851980:WBS851980 VRV851980:VRW851980 VHZ851980:VIA851980 UYD851980:UYE851980 UOH851980:UOI851980 UEL851980:UEM851980 TUP851980:TUQ851980 TKT851980:TKU851980 TAX851980:TAY851980 SRB851980:SRC851980 SHF851980:SHG851980 RXJ851980:RXK851980 RNN851980:RNO851980 RDR851980:RDS851980 QTV851980:QTW851980 QJZ851980:QKA851980 QAD851980:QAE851980 PQH851980:PQI851980 PGL851980:PGM851980 OWP851980:OWQ851980 OMT851980:OMU851980 OCX851980:OCY851980 NTB851980:NTC851980 NJF851980:NJG851980 MZJ851980:MZK851980 MPN851980:MPO851980 MFR851980:MFS851980 LVV851980:LVW851980 LLZ851980:LMA851980 LCD851980:LCE851980 KSH851980:KSI851980 KIL851980:KIM851980 JYP851980:JYQ851980 JOT851980:JOU851980 JEX851980:JEY851980 IVB851980:IVC851980 ILF851980:ILG851980 IBJ851980:IBK851980 HRN851980:HRO851980 HHR851980:HHS851980 GXV851980:GXW851980 GNZ851980:GOA851980 GED851980:GEE851980 FUH851980:FUI851980 FKL851980:FKM851980 FAP851980:FAQ851980 EQT851980:EQU851980 EGX851980:EGY851980 DXB851980:DXC851980 DNF851980:DNG851980 DDJ851980:DDK851980 CTN851980:CTO851980 CJR851980:CJS851980 BZV851980:BZW851980 BPZ851980:BQA851980 BGD851980:BGE851980 AWH851980:AWI851980 AML851980:AMM851980 ACP851980:ACQ851980 ST851980:SU851980 IX851980:IY851980 C851979:E851979 WVJ786444:WVK786444 WLN786444:WLO786444 WBR786444:WBS786444 VRV786444:VRW786444 VHZ786444:VIA786444 UYD786444:UYE786444 UOH786444:UOI786444 UEL786444:UEM786444 TUP786444:TUQ786444 TKT786444:TKU786444 TAX786444:TAY786444 SRB786444:SRC786444 SHF786444:SHG786444 RXJ786444:RXK786444 RNN786444:RNO786444 RDR786444:RDS786444 QTV786444:QTW786444 QJZ786444:QKA786444 QAD786444:QAE786444 PQH786444:PQI786444 PGL786444:PGM786444 OWP786444:OWQ786444 OMT786444:OMU786444 OCX786444:OCY786444 NTB786444:NTC786444 NJF786444:NJG786444 MZJ786444:MZK786444 MPN786444:MPO786444 MFR786444:MFS786444 LVV786444:LVW786444 LLZ786444:LMA786444 LCD786444:LCE786444 KSH786444:KSI786444 KIL786444:KIM786444 JYP786444:JYQ786444 JOT786444:JOU786444 JEX786444:JEY786444 IVB786444:IVC786444 ILF786444:ILG786444 IBJ786444:IBK786444 HRN786444:HRO786444 HHR786444:HHS786444 GXV786444:GXW786444 GNZ786444:GOA786444 GED786444:GEE786444 FUH786444:FUI786444 FKL786444:FKM786444 FAP786444:FAQ786444 EQT786444:EQU786444 EGX786444:EGY786444 DXB786444:DXC786444 DNF786444:DNG786444 DDJ786444:DDK786444 CTN786444:CTO786444 CJR786444:CJS786444 BZV786444:BZW786444 BPZ786444:BQA786444 BGD786444:BGE786444 AWH786444:AWI786444 AML786444:AMM786444 ACP786444:ACQ786444 ST786444:SU786444 IX786444:IY786444 C786443:E786443 WVJ720908:WVK720908 WLN720908:WLO720908 WBR720908:WBS720908 VRV720908:VRW720908 VHZ720908:VIA720908 UYD720908:UYE720908 UOH720908:UOI720908 UEL720908:UEM720908 TUP720908:TUQ720908 TKT720908:TKU720908 TAX720908:TAY720908 SRB720908:SRC720908 SHF720908:SHG720908 RXJ720908:RXK720908 RNN720908:RNO720908 RDR720908:RDS720908 QTV720908:QTW720908 QJZ720908:QKA720908 QAD720908:QAE720908 PQH720908:PQI720908 PGL720908:PGM720908 OWP720908:OWQ720908 OMT720908:OMU720908 OCX720908:OCY720908 NTB720908:NTC720908 NJF720908:NJG720908 MZJ720908:MZK720908 MPN720908:MPO720908 MFR720908:MFS720908 LVV720908:LVW720908 LLZ720908:LMA720908 LCD720908:LCE720908 KSH720908:KSI720908 KIL720908:KIM720908 JYP720908:JYQ720908 JOT720908:JOU720908 JEX720908:JEY720908 IVB720908:IVC720908 ILF720908:ILG720908 IBJ720908:IBK720908 HRN720908:HRO720908 HHR720908:HHS720908 GXV720908:GXW720908 GNZ720908:GOA720908 GED720908:GEE720908 FUH720908:FUI720908 FKL720908:FKM720908 FAP720908:FAQ720908 EQT720908:EQU720908 EGX720908:EGY720908 DXB720908:DXC720908 DNF720908:DNG720908 DDJ720908:DDK720908 CTN720908:CTO720908 CJR720908:CJS720908 BZV720908:BZW720908 BPZ720908:BQA720908 BGD720908:BGE720908 AWH720908:AWI720908 AML720908:AMM720908 ACP720908:ACQ720908 ST720908:SU720908 IX720908:IY720908 C720907:E720907 WVJ655372:WVK655372 WLN655372:WLO655372 WBR655372:WBS655372 VRV655372:VRW655372 VHZ655372:VIA655372 UYD655372:UYE655372 UOH655372:UOI655372 UEL655372:UEM655372 TUP655372:TUQ655372 TKT655372:TKU655372 TAX655372:TAY655372 SRB655372:SRC655372 SHF655372:SHG655372 RXJ655372:RXK655372 RNN655372:RNO655372 RDR655372:RDS655372 QTV655372:QTW655372 QJZ655372:QKA655372 QAD655372:QAE655372 PQH655372:PQI655372 PGL655372:PGM655372 OWP655372:OWQ655372 OMT655372:OMU655372 OCX655372:OCY655372 NTB655372:NTC655372 NJF655372:NJG655372 MZJ655372:MZK655372 MPN655372:MPO655372 MFR655372:MFS655372 LVV655372:LVW655372 LLZ655372:LMA655372 LCD655372:LCE655372 KSH655372:KSI655372 KIL655372:KIM655372 JYP655372:JYQ655372 JOT655372:JOU655372 JEX655372:JEY655372 IVB655372:IVC655372 ILF655372:ILG655372 IBJ655372:IBK655372 HRN655372:HRO655372 HHR655372:HHS655372 GXV655372:GXW655372 GNZ655372:GOA655372 GED655372:GEE655372 FUH655372:FUI655372 FKL655372:FKM655372 FAP655372:FAQ655372 EQT655372:EQU655372 EGX655372:EGY655372 DXB655372:DXC655372 DNF655372:DNG655372 DDJ655372:DDK655372 CTN655372:CTO655372 CJR655372:CJS655372 BZV655372:BZW655372 BPZ655372:BQA655372 BGD655372:BGE655372 AWH655372:AWI655372 AML655372:AMM655372 ACP655372:ACQ655372 ST655372:SU655372 IX655372:IY655372 C655371:E655371 WVJ589836:WVK589836 WLN589836:WLO589836 WBR589836:WBS589836 VRV589836:VRW589836 VHZ589836:VIA589836 UYD589836:UYE589836 UOH589836:UOI589836 UEL589836:UEM589836 TUP589836:TUQ589836 TKT589836:TKU589836 TAX589836:TAY589836 SRB589836:SRC589836 SHF589836:SHG589836 RXJ589836:RXK589836 RNN589836:RNO589836 RDR589836:RDS589836 QTV589836:QTW589836 QJZ589836:QKA589836 QAD589836:QAE589836 PQH589836:PQI589836 PGL589836:PGM589836 OWP589836:OWQ589836 OMT589836:OMU589836 OCX589836:OCY589836 NTB589836:NTC589836 NJF589836:NJG589836 MZJ589836:MZK589836 MPN589836:MPO589836 MFR589836:MFS589836 LVV589836:LVW589836 LLZ589836:LMA589836 LCD589836:LCE589836 KSH589836:KSI589836 KIL589836:KIM589836 JYP589836:JYQ589836 JOT589836:JOU589836 JEX589836:JEY589836 IVB589836:IVC589836 ILF589836:ILG589836 IBJ589836:IBK589836 HRN589836:HRO589836 HHR589836:HHS589836 GXV589836:GXW589836 GNZ589836:GOA589836 GED589836:GEE589836 FUH589836:FUI589836 FKL589836:FKM589836 FAP589836:FAQ589836 EQT589836:EQU589836 EGX589836:EGY589836 DXB589836:DXC589836 DNF589836:DNG589836 DDJ589836:DDK589836 CTN589836:CTO589836 CJR589836:CJS589836 BZV589836:BZW589836 BPZ589836:BQA589836 BGD589836:BGE589836 AWH589836:AWI589836 AML589836:AMM589836 ACP589836:ACQ589836 ST589836:SU589836 IX589836:IY589836 C589835:E589835 WVJ524300:WVK524300 WLN524300:WLO524300 WBR524300:WBS524300 VRV524300:VRW524300 VHZ524300:VIA524300 UYD524300:UYE524300 UOH524300:UOI524300 UEL524300:UEM524300 TUP524300:TUQ524300 TKT524300:TKU524300 TAX524300:TAY524300 SRB524300:SRC524300 SHF524300:SHG524300 RXJ524300:RXK524300 RNN524300:RNO524300 RDR524300:RDS524300 QTV524300:QTW524300 QJZ524300:QKA524300 QAD524300:QAE524300 PQH524300:PQI524300 PGL524300:PGM524300 OWP524300:OWQ524300 OMT524300:OMU524300 OCX524300:OCY524300 NTB524300:NTC524300 NJF524300:NJG524300 MZJ524300:MZK524300 MPN524300:MPO524300 MFR524300:MFS524300 LVV524300:LVW524300 LLZ524300:LMA524300 LCD524300:LCE524300 KSH524300:KSI524300 KIL524300:KIM524300 JYP524300:JYQ524300 JOT524300:JOU524300 JEX524300:JEY524300 IVB524300:IVC524300 ILF524300:ILG524300 IBJ524300:IBK524300 HRN524300:HRO524300 HHR524300:HHS524300 GXV524300:GXW524300 GNZ524300:GOA524300 GED524300:GEE524300 FUH524300:FUI524300 FKL524300:FKM524300 FAP524300:FAQ524300 EQT524300:EQU524300 EGX524300:EGY524300 DXB524300:DXC524300 DNF524300:DNG524300 DDJ524300:DDK524300 CTN524300:CTO524300 CJR524300:CJS524300 BZV524300:BZW524300 BPZ524300:BQA524300 BGD524300:BGE524300 AWH524300:AWI524300 AML524300:AMM524300 ACP524300:ACQ524300 ST524300:SU524300 IX524300:IY524300 C524299:E524299 WVJ458764:WVK458764 WLN458764:WLO458764 WBR458764:WBS458764 VRV458764:VRW458764 VHZ458764:VIA458764 UYD458764:UYE458764 UOH458764:UOI458764 UEL458764:UEM458764 TUP458764:TUQ458764 TKT458764:TKU458764 TAX458764:TAY458764 SRB458764:SRC458764 SHF458764:SHG458764 RXJ458764:RXK458764 RNN458764:RNO458764 RDR458764:RDS458764 QTV458764:QTW458764 QJZ458764:QKA458764 QAD458764:QAE458764 PQH458764:PQI458764 PGL458764:PGM458764 OWP458764:OWQ458764 OMT458764:OMU458764 OCX458764:OCY458764 NTB458764:NTC458764 NJF458764:NJG458764 MZJ458764:MZK458764 MPN458764:MPO458764 MFR458764:MFS458764 LVV458764:LVW458764 LLZ458764:LMA458764 LCD458764:LCE458764 KSH458764:KSI458764 KIL458764:KIM458764 JYP458764:JYQ458764 JOT458764:JOU458764 JEX458764:JEY458764 IVB458764:IVC458764 ILF458764:ILG458764 IBJ458764:IBK458764 HRN458764:HRO458764 HHR458764:HHS458764 GXV458764:GXW458764 GNZ458764:GOA458764 GED458764:GEE458764 FUH458764:FUI458764 FKL458764:FKM458764 FAP458764:FAQ458764 EQT458764:EQU458764 EGX458764:EGY458764 DXB458764:DXC458764 DNF458764:DNG458764 DDJ458764:DDK458764 CTN458764:CTO458764 CJR458764:CJS458764 BZV458764:BZW458764 BPZ458764:BQA458764 BGD458764:BGE458764 AWH458764:AWI458764 AML458764:AMM458764 ACP458764:ACQ458764 ST458764:SU458764 IX458764:IY458764 C458763:E458763 WVJ393228:WVK393228 WLN393228:WLO393228 WBR393228:WBS393228 VRV393228:VRW393228 VHZ393228:VIA393228 UYD393228:UYE393228 UOH393228:UOI393228 UEL393228:UEM393228 TUP393228:TUQ393228 TKT393228:TKU393228 TAX393228:TAY393228 SRB393228:SRC393228 SHF393228:SHG393228 RXJ393228:RXK393228 RNN393228:RNO393228 RDR393228:RDS393228 QTV393228:QTW393228 QJZ393228:QKA393228 QAD393228:QAE393228 PQH393228:PQI393228 PGL393228:PGM393228 OWP393228:OWQ393228 OMT393228:OMU393228 OCX393228:OCY393228 NTB393228:NTC393228 NJF393228:NJG393228 MZJ393228:MZK393228 MPN393228:MPO393228 MFR393228:MFS393228 LVV393228:LVW393228 LLZ393228:LMA393228 LCD393228:LCE393228 KSH393228:KSI393228 KIL393228:KIM393228 JYP393228:JYQ393228 JOT393228:JOU393228 JEX393228:JEY393228 IVB393228:IVC393228 ILF393228:ILG393228 IBJ393228:IBK393228 HRN393228:HRO393228 HHR393228:HHS393228 GXV393228:GXW393228 GNZ393228:GOA393228 GED393228:GEE393228 FUH393228:FUI393228 FKL393228:FKM393228 FAP393228:FAQ393228 EQT393228:EQU393228 EGX393228:EGY393228 DXB393228:DXC393228 DNF393228:DNG393228 DDJ393228:DDK393228 CTN393228:CTO393228 CJR393228:CJS393228 BZV393228:BZW393228 BPZ393228:BQA393228 BGD393228:BGE393228 AWH393228:AWI393228 AML393228:AMM393228 ACP393228:ACQ393228 ST393228:SU393228 IX393228:IY393228 C393227:E393227 WVJ327692:WVK327692 WLN327692:WLO327692 WBR327692:WBS327692 VRV327692:VRW327692 VHZ327692:VIA327692 UYD327692:UYE327692 UOH327692:UOI327692 UEL327692:UEM327692 TUP327692:TUQ327692 TKT327692:TKU327692 TAX327692:TAY327692 SRB327692:SRC327692 SHF327692:SHG327692 RXJ327692:RXK327692 RNN327692:RNO327692 RDR327692:RDS327692 QTV327692:QTW327692 QJZ327692:QKA327692 QAD327692:QAE327692 PQH327692:PQI327692 PGL327692:PGM327692 OWP327692:OWQ327692 OMT327692:OMU327692 OCX327692:OCY327692 NTB327692:NTC327692 NJF327692:NJG327692 MZJ327692:MZK327692 MPN327692:MPO327692 MFR327692:MFS327692 LVV327692:LVW327692 LLZ327692:LMA327692 LCD327692:LCE327692 KSH327692:KSI327692 KIL327692:KIM327692 JYP327692:JYQ327692 JOT327692:JOU327692 JEX327692:JEY327692 IVB327692:IVC327692 ILF327692:ILG327692 IBJ327692:IBK327692 HRN327692:HRO327692 HHR327692:HHS327692 GXV327692:GXW327692 GNZ327692:GOA327692 GED327692:GEE327692 FUH327692:FUI327692 FKL327692:FKM327692 FAP327692:FAQ327692 EQT327692:EQU327692 EGX327692:EGY327692 DXB327692:DXC327692 DNF327692:DNG327692 DDJ327692:DDK327692 CTN327692:CTO327692 CJR327692:CJS327692 BZV327692:BZW327692 BPZ327692:BQA327692 BGD327692:BGE327692 AWH327692:AWI327692 AML327692:AMM327692 ACP327692:ACQ327692 ST327692:SU327692 IX327692:IY327692 C327691:E327691 WVJ262156:WVK262156 WLN262156:WLO262156 WBR262156:WBS262156 VRV262156:VRW262156 VHZ262156:VIA262156 UYD262156:UYE262156 UOH262156:UOI262156 UEL262156:UEM262156 TUP262156:TUQ262156 TKT262156:TKU262156 TAX262156:TAY262156 SRB262156:SRC262156 SHF262156:SHG262156 RXJ262156:RXK262156 RNN262156:RNO262156 RDR262156:RDS262156 QTV262156:QTW262156 QJZ262156:QKA262156 QAD262156:QAE262156 PQH262156:PQI262156 PGL262156:PGM262156 OWP262156:OWQ262156 OMT262156:OMU262156 OCX262156:OCY262156 NTB262156:NTC262156 NJF262156:NJG262156 MZJ262156:MZK262156 MPN262156:MPO262156 MFR262156:MFS262156 LVV262156:LVW262156 LLZ262156:LMA262156 LCD262156:LCE262156 KSH262156:KSI262156 KIL262156:KIM262156 JYP262156:JYQ262156 JOT262156:JOU262156 JEX262156:JEY262156 IVB262156:IVC262156 ILF262156:ILG262156 IBJ262156:IBK262156 HRN262156:HRO262156 HHR262156:HHS262156 GXV262156:GXW262156 GNZ262156:GOA262156 GED262156:GEE262156 FUH262156:FUI262156 FKL262156:FKM262156 FAP262156:FAQ262156 EQT262156:EQU262156 EGX262156:EGY262156 DXB262156:DXC262156 DNF262156:DNG262156 DDJ262156:DDK262156 CTN262156:CTO262156 CJR262156:CJS262156 BZV262156:BZW262156 BPZ262156:BQA262156 BGD262156:BGE262156 AWH262156:AWI262156 AML262156:AMM262156 ACP262156:ACQ262156 ST262156:SU262156 IX262156:IY262156 C262155:E262155 WVJ196620:WVK196620 WLN196620:WLO196620 WBR196620:WBS196620 VRV196620:VRW196620 VHZ196620:VIA196620 UYD196620:UYE196620 UOH196620:UOI196620 UEL196620:UEM196620 TUP196620:TUQ196620 TKT196620:TKU196620 TAX196620:TAY196620 SRB196620:SRC196620 SHF196620:SHG196620 RXJ196620:RXK196620 RNN196620:RNO196620 RDR196620:RDS196620 QTV196620:QTW196620 QJZ196620:QKA196620 QAD196620:QAE196620 PQH196620:PQI196620 PGL196620:PGM196620 OWP196620:OWQ196620 OMT196620:OMU196620 OCX196620:OCY196620 NTB196620:NTC196620 NJF196620:NJG196620 MZJ196620:MZK196620 MPN196620:MPO196620 MFR196620:MFS196620 LVV196620:LVW196620 LLZ196620:LMA196620 LCD196620:LCE196620 KSH196620:KSI196620 KIL196620:KIM196620 JYP196620:JYQ196620 JOT196620:JOU196620 JEX196620:JEY196620 IVB196620:IVC196620 ILF196620:ILG196620 IBJ196620:IBK196620 HRN196620:HRO196620 HHR196620:HHS196620 GXV196620:GXW196620 GNZ196620:GOA196620 GED196620:GEE196620 FUH196620:FUI196620 FKL196620:FKM196620 FAP196620:FAQ196620 EQT196620:EQU196620 EGX196620:EGY196620 DXB196620:DXC196620 DNF196620:DNG196620 DDJ196620:DDK196620 CTN196620:CTO196620 CJR196620:CJS196620 BZV196620:BZW196620 BPZ196620:BQA196620 BGD196620:BGE196620 AWH196620:AWI196620 AML196620:AMM196620 ACP196620:ACQ196620 ST196620:SU196620 IX196620:IY196620 C196619:E196619 WVJ131084:WVK131084 WLN131084:WLO131084 WBR131084:WBS131084 VRV131084:VRW131084 VHZ131084:VIA131084 UYD131084:UYE131084 UOH131084:UOI131084 UEL131084:UEM131084 TUP131084:TUQ131084 TKT131084:TKU131084 TAX131084:TAY131084 SRB131084:SRC131084 SHF131084:SHG131084 RXJ131084:RXK131084 RNN131084:RNO131084 RDR131084:RDS131084 QTV131084:QTW131084 QJZ131084:QKA131084 QAD131084:QAE131084 PQH131084:PQI131084 PGL131084:PGM131084 OWP131084:OWQ131084 OMT131084:OMU131084 OCX131084:OCY131084 NTB131084:NTC131084 NJF131084:NJG131084 MZJ131084:MZK131084 MPN131084:MPO131084 MFR131084:MFS131084 LVV131084:LVW131084 LLZ131084:LMA131084 LCD131084:LCE131084 KSH131084:KSI131084 KIL131084:KIM131084 JYP131084:JYQ131084 JOT131084:JOU131084 JEX131084:JEY131084 IVB131084:IVC131084 ILF131084:ILG131084 IBJ131084:IBK131084 HRN131084:HRO131084 HHR131084:HHS131084 GXV131084:GXW131084 GNZ131084:GOA131084 GED131084:GEE131084 FUH131084:FUI131084 FKL131084:FKM131084 FAP131084:FAQ131084 EQT131084:EQU131084 EGX131084:EGY131084 DXB131084:DXC131084 DNF131084:DNG131084 DDJ131084:DDK131084 CTN131084:CTO131084 CJR131084:CJS131084 BZV131084:BZW131084 BPZ131084:BQA131084 BGD131084:BGE131084 AWH131084:AWI131084 AML131084:AMM131084 ACP131084:ACQ131084 ST131084:SU131084 IX131084:IY131084 C131083:E131083 WVJ65548:WVK65548 WLN65548:WLO65548 WBR65548:WBS65548 VRV65548:VRW65548 VHZ65548:VIA65548 UYD65548:UYE65548 UOH65548:UOI65548 UEL65548:UEM65548 TUP65548:TUQ65548 TKT65548:TKU65548 TAX65548:TAY65548 SRB65548:SRC65548 SHF65548:SHG65548 RXJ65548:RXK65548 RNN65548:RNO65548 RDR65548:RDS65548 QTV65548:QTW65548 QJZ65548:QKA65548 QAD65548:QAE65548 PQH65548:PQI65548 PGL65548:PGM65548 OWP65548:OWQ65548 OMT65548:OMU65548 OCX65548:OCY65548 NTB65548:NTC65548 NJF65548:NJG65548 MZJ65548:MZK65548 MPN65548:MPO65548 MFR65548:MFS65548 LVV65548:LVW65548 LLZ65548:LMA65548 LCD65548:LCE65548 KSH65548:KSI65548 KIL65548:KIM65548 JYP65548:JYQ65548 JOT65548:JOU65548 JEX65548:JEY65548 IVB65548:IVC65548 ILF65548:ILG65548 IBJ65548:IBK65548 HRN65548:HRO65548 HHR65548:HHS65548 GXV65548:GXW65548 GNZ65548:GOA65548 GED65548:GEE65548 FUH65548:FUI65548 FKL65548:FKM65548 FAP65548:FAQ65548 EQT65548:EQU65548 EGX65548:EGY65548 DXB65548:DXC65548 DNF65548:DNG65548 DDJ65548:DDK65548 CTN65548:CTO65548 CJR65548:CJS65548 BZV65548:BZW65548 BPZ65548:BQA65548 BGD65548:BGE65548 AWH65548:AWI65548 AML65548:AMM65548 ACP65548:ACQ65548 ST65548:SU65548 IX65548:IY65548 C65547:E65547 WVP983057:WVQ983057 WLT983057:WLU983057 WBX983057:WBY983057 VSB983057:VSC983057 VIF983057:VIG983057 UYJ983057:UYK983057 UON983057:UOO983057 UER983057:UES983057 TUV983057:TUW983057 TKZ983057:TLA983057 TBD983057:TBE983057 SRH983057:SRI983057 SHL983057:SHM983057 RXP983057:RXQ983057 RNT983057:RNU983057 RDX983057:RDY983057 QUB983057:QUC983057 QKF983057:QKG983057 QAJ983057:QAK983057 PQN983057:PQO983057 PGR983057:PGS983057 OWV983057:OWW983057 OMZ983057:ONA983057 ODD983057:ODE983057 NTH983057:NTI983057 NJL983057:NJM983057 MZP983057:MZQ983057 MPT983057:MPU983057 MFX983057:MFY983057 LWB983057:LWC983057 LMF983057:LMG983057 LCJ983057:LCK983057 KSN983057:KSO983057 KIR983057:KIS983057 JYV983057:JYW983057 JOZ983057:JPA983057 JFD983057:JFE983057 IVH983057:IVI983057 ILL983057:ILM983057 IBP983057:IBQ983057 HRT983057:HRU983057 HHX983057:HHY983057 GYB983057:GYC983057 GOF983057:GOG983057 GEJ983057:GEK983057 FUN983057:FUO983057 FKR983057:FKS983057 FAV983057:FAW983057 EQZ983057:ERA983057 EHD983057:EHE983057 DXH983057:DXI983057 DNL983057:DNM983057 DDP983057:DDQ983057 CTT983057:CTU983057 CJX983057:CJY983057 CAB983057:CAC983057 BQF983057:BQG983057 BGJ983057:BGK983057 AWN983057:AWO983057 AMR983057:AMS983057 ACV983057:ACW983057 SZ983057:TA983057 JD983057:JE983057 J983056:K983056 WVP917521:WVQ917521 WLT917521:WLU917521 WBX917521:WBY917521 VSB917521:VSC917521 VIF917521:VIG917521 UYJ917521:UYK917521 UON917521:UOO917521 UER917521:UES917521 TUV917521:TUW917521 TKZ917521:TLA917521 TBD917521:TBE917521 SRH917521:SRI917521 SHL917521:SHM917521 RXP917521:RXQ917521 RNT917521:RNU917521 RDX917521:RDY917521 QUB917521:QUC917521 QKF917521:QKG917521 QAJ917521:QAK917521 PQN917521:PQO917521 PGR917521:PGS917521 OWV917521:OWW917521 OMZ917521:ONA917521 ODD917521:ODE917521 NTH917521:NTI917521 NJL917521:NJM917521 MZP917521:MZQ917521 MPT917521:MPU917521 MFX917521:MFY917521 LWB917521:LWC917521 LMF917521:LMG917521 LCJ917521:LCK917521 KSN917521:KSO917521 KIR917521:KIS917521 JYV917521:JYW917521 JOZ917521:JPA917521 JFD917521:JFE917521 IVH917521:IVI917521 ILL917521:ILM917521 IBP917521:IBQ917521 HRT917521:HRU917521 HHX917521:HHY917521 GYB917521:GYC917521 GOF917521:GOG917521 GEJ917521:GEK917521 FUN917521:FUO917521 FKR917521:FKS917521 FAV917521:FAW917521 EQZ917521:ERA917521 EHD917521:EHE917521 DXH917521:DXI917521 DNL917521:DNM917521 DDP917521:DDQ917521 CTT917521:CTU917521 CJX917521:CJY917521 CAB917521:CAC917521 BQF917521:BQG917521 BGJ917521:BGK917521 AWN917521:AWO917521 AMR917521:AMS917521 ACV917521:ACW917521 SZ917521:TA917521 JD917521:JE917521 J917520:K917520 WVP851985:WVQ851985 WLT851985:WLU851985 WBX851985:WBY851985 VSB851985:VSC851985 VIF851985:VIG851985 UYJ851985:UYK851985 UON851985:UOO851985 UER851985:UES851985 TUV851985:TUW851985 TKZ851985:TLA851985 TBD851985:TBE851985 SRH851985:SRI851985 SHL851985:SHM851985 RXP851985:RXQ851985 RNT851985:RNU851985 RDX851985:RDY851985 QUB851985:QUC851985 QKF851985:QKG851985 QAJ851985:QAK851985 PQN851985:PQO851985 PGR851985:PGS851985 OWV851985:OWW851985 OMZ851985:ONA851985 ODD851985:ODE851985 NTH851985:NTI851985 NJL851985:NJM851985 MZP851985:MZQ851985 MPT851985:MPU851985 MFX851985:MFY851985 LWB851985:LWC851985 LMF851985:LMG851985 LCJ851985:LCK851985 KSN851985:KSO851985 KIR851985:KIS851985 JYV851985:JYW851985 JOZ851985:JPA851985 JFD851985:JFE851985 IVH851985:IVI851985 ILL851985:ILM851985 IBP851985:IBQ851985 HRT851985:HRU851985 HHX851985:HHY851985 GYB851985:GYC851985 GOF851985:GOG851985 GEJ851985:GEK851985 FUN851985:FUO851985 FKR851985:FKS851985 FAV851985:FAW851985 EQZ851985:ERA851985 EHD851985:EHE851985 DXH851985:DXI851985 DNL851985:DNM851985 DDP851985:DDQ851985 CTT851985:CTU851985 CJX851985:CJY851985 CAB851985:CAC851985 BQF851985:BQG851985 BGJ851985:BGK851985 AWN851985:AWO851985 AMR851985:AMS851985 ACV851985:ACW851985 SZ851985:TA851985 JD851985:JE851985 J851984:K851984 WVP786449:WVQ786449 WLT786449:WLU786449 WBX786449:WBY786449 VSB786449:VSC786449 VIF786449:VIG786449 UYJ786449:UYK786449 UON786449:UOO786449 UER786449:UES786449 TUV786449:TUW786449 TKZ786449:TLA786449 TBD786449:TBE786449 SRH786449:SRI786449 SHL786449:SHM786449 RXP786449:RXQ786449 RNT786449:RNU786449 RDX786449:RDY786449 QUB786449:QUC786449 QKF786449:QKG786449 QAJ786449:QAK786449 PQN786449:PQO786449 PGR786449:PGS786449 OWV786449:OWW786449 OMZ786449:ONA786449 ODD786449:ODE786449 NTH786449:NTI786449 NJL786449:NJM786449 MZP786449:MZQ786449 MPT786449:MPU786449 MFX786449:MFY786449 LWB786449:LWC786449 LMF786449:LMG786449 LCJ786449:LCK786449 KSN786449:KSO786449 KIR786449:KIS786449 JYV786449:JYW786449 JOZ786449:JPA786449 JFD786449:JFE786449 IVH786449:IVI786449 ILL786449:ILM786449 IBP786449:IBQ786449 HRT786449:HRU786449 HHX786449:HHY786449 GYB786449:GYC786449 GOF786449:GOG786449 GEJ786449:GEK786449 FUN786449:FUO786449 FKR786449:FKS786449 FAV786449:FAW786449 EQZ786449:ERA786449 EHD786449:EHE786449 DXH786449:DXI786449 DNL786449:DNM786449 DDP786449:DDQ786449 CTT786449:CTU786449 CJX786449:CJY786449 CAB786449:CAC786449 BQF786449:BQG786449 BGJ786449:BGK786449 AWN786449:AWO786449 AMR786449:AMS786449 ACV786449:ACW786449 SZ786449:TA786449 JD786449:JE786449 J786448:K786448 WVP720913:WVQ720913 WLT720913:WLU720913 WBX720913:WBY720913 VSB720913:VSC720913 VIF720913:VIG720913 UYJ720913:UYK720913 UON720913:UOO720913 UER720913:UES720913 TUV720913:TUW720913 TKZ720913:TLA720913 TBD720913:TBE720913 SRH720913:SRI720913 SHL720913:SHM720913 RXP720913:RXQ720913 RNT720913:RNU720913 RDX720913:RDY720913 QUB720913:QUC720913 QKF720913:QKG720913 QAJ720913:QAK720913 PQN720913:PQO720913 PGR720913:PGS720913 OWV720913:OWW720913 OMZ720913:ONA720913 ODD720913:ODE720913 NTH720913:NTI720913 NJL720913:NJM720913 MZP720913:MZQ720913 MPT720913:MPU720913 MFX720913:MFY720913 LWB720913:LWC720913 LMF720913:LMG720913 LCJ720913:LCK720913 KSN720913:KSO720913 KIR720913:KIS720913 JYV720913:JYW720913 JOZ720913:JPA720913 JFD720913:JFE720913 IVH720913:IVI720913 ILL720913:ILM720913 IBP720913:IBQ720913 HRT720913:HRU720913 HHX720913:HHY720913 GYB720913:GYC720913 GOF720913:GOG720913 GEJ720913:GEK720913 FUN720913:FUO720913 FKR720913:FKS720913 FAV720913:FAW720913 EQZ720913:ERA720913 EHD720913:EHE720913 DXH720913:DXI720913 DNL720913:DNM720913 DDP720913:DDQ720913 CTT720913:CTU720913 CJX720913:CJY720913 CAB720913:CAC720913 BQF720913:BQG720913 BGJ720913:BGK720913 AWN720913:AWO720913 AMR720913:AMS720913 ACV720913:ACW720913 SZ720913:TA720913 JD720913:JE720913 J720912:K720912 WVP655377:WVQ655377 WLT655377:WLU655377 WBX655377:WBY655377 VSB655377:VSC655377 VIF655377:VIG655377 UYJ655377:UYK655377 UON655377:UOO655377 UER655377:UES655377 TUV655377:TUW655377 TKZ655377:TLA655377 TBD655377:TBE655377 SRH655377:SRI655377 SHL655377:SHM655377 RXP655377:RXQ655377 RNT655377:RNU655377 RDX655377:RDY655377 QUB655377:QUC655377 QKF655377:QKG655377 QAJ655377:QAK655377 PQN655377:PQO655377 PGR655377:PGS655377 OWV655377:OWW655377 OMZ655377:ONA655377 ODD655377:ODE655377 NTH655377:NTI655377 NJL655377:NJM655377 MZP655377:MZQ655377 MPT655377:MPU655377 MFX655377:MFY655377 LWB655377:LWC655377 LMF655377:LMG655377 LCJ655377:LCK655377 KSN655377:KSO655377 KIR655377:KIS655377 JYV655377:JYW655377 JOZ655377:JPA655377 JFD655377:JFE655377 IVH655377:IVI655377 ILL655377:ILM655377 IBP655377:IBQ655377 HRT655377:HRU655377 HHX655377:HHY655377 GYB655377:GYC655377 GOF655377:GOG655377 GEJ655377:GEK655377 FUN655377:FUO655377 FKR655377:FKS655377 FAV655377:FAW655377 EQZ655377:ERA655377 EHD655377:EHE655377 DXH655377:DXI655377 DNL655377:DNM655377 DDP655377:DDQ655377 CTT655377:CTU655377 CJX655377:CJY655377 CAB655377:CAC655377 BQF655377:BQG655377 BGJ655377:BGK655377 AWN655377:AWO655377 AMR655377:AMS655377 ACV655377:ACW655377 SZ655377:TA655377 JD655377:JE655377 J655376:K655376 WVP589841:WVQ589841 WLT589841:WLU589841 WBX589841:WBY589841 VSB589841:VSC589841 VIF589841:VIG589841 UYJ589841:UYK589841 UON589841:UOO589841 UER589841:UES589841 TUV589841:TUW589841 TKZ589841:TLA589841 TBD589841:TBE589841 SRH589841:SRI589841 SHL589841:SHM589841 RXP589841:RXQ589841 RNT589841:RNU589841 RDX589841:RDY589841 QUB589841:QUC589841 QKF589841:QKG589841 QAJ589841:QAK589841 PQN589841:PQO589841 PGR589841:PGS589841 OWV589841:OWW589841 OMZ589841:ONA589841 ODD589841:ODE589841 NTH589841:NTI589841 NJL589841:NJM589841 MZP589841:MZQ589841 MPT589841:MPU589841 MFX589841:MFY589841 LWB589841:LWC589841 LMF589841:LMG589841 LCJ589841:LCK589841 KSN589841:KSO589841 KIR589841:KIS589841 JYV589841:JYW589841 JOZ589841:JPA589841 JFD589841:JFE589841 IVH589841:IVI589841 ILL589841:ILM589841 IBP589841:IBQ589841 HRT589841:HRU589841 HHX589841:HHY589841 GYB589841:GYC589841 GOF589841:GOG589841 GEJ589841:GEK589841 FUN589841:FUO589841 FKR589841:FKS589841 FAV589841:FAW589841 EQZ589841:ERA589841 EHD589841:EHE589841 DXH589841:DXI589841 DNL589841:DNM589841 DDP589841:DDQ589841 CTT589841:CTU589841 CJX589841:CJY589841 CAB589841:CAC589841 BQF589841:BQG589841 BGJ589841:BGK589841 AWN589841:AWO589841 AMR589841:AMS589841 ACV589841:ACW589841 SZ589841:TA589841 JD589841:JE589841 J589840:K589840 WVP524305:WVQ524305 WLT524305:WLU524305 WBX524305:WBY524305 VSB524305:VSC524305 VIF524305:VIG524305 UYJ524305:UYK524305 UON524305:UOO524305 UER524305:UES524305 TUV524305:TUW524305 TKZ524305:TLA524305 TBD524305:TBE524305 SRH524305:SRI524305 SHL524305:SHM524305 RXP524305:RXQ524305 RNT524305:RNU524305 RDX524305:RDY524305 QUB524305:QUC524305 QKF524305:QKG524305 QAJ524305:QAK524305 PQN524305:PQO524305 PGR524305:PGS524305 OWV524305:OWW524305 OMZ524305:ONA524305 ODD524305:ODE524305 NTH524305:NTI524305 NJL524305:NJM524305 MZP524305:MZQ524305 MPT524305:MPU524305 MFX524305:MFY524305 LWB524305:LWC524305 LMF524305:LMG524305 LCJ524305:LCK524305 KSN524305:KSO524305 KIR524305:KIS524305 JYV524305:JYW524305 JOZ524305:JPA524305 JFD524305:JFE524305 IVH524305:IVI524305 ILL524305:ILM524305 IBP524305:IBQ524305 HRT524305:HRU524305 HHX524305:HHY524305 GYB524305:GYC524305 GOF524305:GOG524305 GEJ524305:GEK524305 FUN524305:FUO524305 FKR524305:FKS524305 FAV524305:FAW524305 EQZ524305:ERA524305 EHD524305:EHE524305 DXH524305:DXI524305 DNL524305:DNM524305 DDP524305:DDQ524305 CTT524305:CTU524305 CJX524305:CJY524305 CAB524305:CAC524305 BQF524305:BQG524305 BGJ524305:BGK524305 AWN524305:AWO524305 AMR524305:AMS524305 ACV524305:ACW524305 SZ524305:TA524305 JD524305:JE524305 J524304:K524304 WVP458769:WVQ458769 WLT458769:WLU458769 WBX458769:WBY458769 VSB458769:VSC458769 VIF458769:VIG458769 UYJ458769:UYK458769 UON458769:UOO458769 UER458769:UES458769 TUV458769:TUW458769 TKZ458769:TLA458769 TBD458769:TBE458769 SRH458769:SRI458769 SHL458769:SHM458769 RXP458769:RXQ458769 RNT458769:RNU458769 RDX458769:RDY458769 QUB458769:QUC458769 QKF458769:QKG458769 QAJ458769:QAK458769 PQN458769:PQO458769 PGR458769:PGS458769 OWV458769:OWW458769 OMZ458769:ONA458769 ODD458769:ODE458769 NTH458769:NTI458769 NJL458769:NJM458769 MZP458769:MZQ458769 MPT458769:MPU458769 MFX458769:MFY458769 LWB458769:LWC458769 LMF458769:LMG458769 LCJ458769:LCK458769 KSN458769:KSO458769 KIR458769:KIS458769 JYV458769:JYW458769 JOZ458769:JPA458769 JFD458769:JFE458769 IVH458769:IVI458769 ILL458769:ILM458769 IBP458769:IBQ458769 HRT458769:HRU458769 HHX458769:HHY458769 GYB458769:GYC458769 GOF458769:GOG458769 GEJ458769:GEK458769 FUN458769:FUO458769 FKR458769:FKS458769 FAV458769:FAW458769 EQZ458769:ERA458769 EHD458769:EHE458769 DXH458769:DXI458769 DNL458769:DNM458769 DDP458769:DDQ458769 CTT458769:CTU458769 CJX458769:CJY458769 CAB458769:CAC458769 BQF458769:BQG458769 BGJ458769:BGK458769 AWN458769:AWO458769 AMR458769:AMS458769 ACV458769:ACW458769 SZ458769:TA458769 JD458769:JE458769 J458768:K458768 WVP393233:WVQ393233 WLT393233:WLU393233 WBX393233:WBY393233 VSB393233:VSC393233 VIF393233:VIG393233 UYJ393233:UYK393233 UON393233:UOO393233 UER393233:UES393233 TUV393233:TUW393233 TKZ393233:TLA393233 TBD393233:TBE393233 SRH393233:SRI393233 SHL393233:SHM393233 RXP393233:RXQ393233 RNT393233:RNU393233 RDX393233:RDY393233 QUB393233:QUC393233 QKF393233:QKG393233 QAJ393233:QAK393233 PQN393233:PQO393233 PGR393233:PGS393233 OWV393233:OWW393233 OMZ393233:ONA393233 ODD393233:ODE393233 NTH393233:NTI393233 NJL393233:NJM393233 MZP393233:MZQ393233 MPT393233:MPU393233 MFX393233:MFY393233 LWB393233:LWC393233 LMF393233:LMG393233 LCJ393233:LCK393233 KSN393233:KSO393233 KIR393233:KIS393233 JYV393233:JYW393233 JOZ393233:JPA393233 JFD393233:JFE393233 IVH393233:IVI393233 ILL393233:ILM393233 IBP393233:IBQ393233 HRT393233:HRU393233 HHX393233:HHY393233 GYB393233:GYC393233 GOF393233:GOG393233 GEJ393233:GEK393233 FUN393233:FUO393233 FKR393233:FKS393233 FAV393233:FAW393233 EQZ393233:ERA393233 EHD393233:EHE393233 DXH393233:DXI393233 DNL393233:DNM393233 DDP393233:DDQ393233 CTT393233:CTU393233 CJX393233:CJY393233 CAB393233:CAC393233 BQF393233:BQG393233 BGJ393233:BGK393233 AWN393233:AWO393233 AMR393233:AMS393233 ACV393233:ACW393233 SZ393233:TA393233 JD393233:JE393233 J393232:K393232 WVP327697:WVQ327697 WLT327697:WLU327697 WBX327697:WBY327697 VSB327697:VSC327697 VIF327697:VIG327697 UYJ327697:UYK327697 UON327697:UOO327697 UER327697:UES327697 TUV327697:TUW327697 TKZ327697:TLA327697 TBD327697:TBE327697 SRH327697:SRI327697 SHL327697:SHM327697 RXP327697:RXQ327697 RNT327697:RNU327697 RDX327697:RDY327697 QUB327697:QUC327697 QKF327697:QKG327697 QAJ327697:QAK327697 PQN327697:PQO327697 PGR327697:PGS327697 OWV327697:OWW327697 OMZ327697:ONA327697 ODD327697:ODE327697 NTH327697:NTI327697 NJL327697:NJM327697 MZP327697:MZQ327697 MPT327697:MPU327697 MFX327697:MFY327697 LWB327697:LWC327697 LMF327697:LMG327697 LCJ327697:LCK327697 KSN327697:KSO327697 KIR327697:KIS327697 JYV327697:JYW327697 JOZ327697:JPA327697 JFD327697:JFE327697 IVH327697:IVI327697 ILL327697:ILM327697 IBP327697:IBQ327697 HRT327697:HRU327697 HHX327697:HHY327697 GYB327697:GYC327697 GOF327697:GOG327697 GEJ327697:GEK327697 FUN327697:FUO327697 FKR327697:FKS327697 FAV327697:FAW327697 EQZ327697:ERA327697 EHD327697:EHE327697 DXH327697:DXI327697 DNL327697:DNM327697 DDP327697:DDQ327697 CTT327697:CTU327697 CJX327697:CJY327697 CAB327697:CAC327697 BQF327697:BQG327697 BGJ327697:BGK327697 AWN327697:AWO327697 AMR327697:AMS327697 ACV327697:ACW327697 SZ327697:TA327697 JD327697:JE327697 J327696:K327696 WVP262161:WVQ262161 WLT262161:WLU262161 WBX262161:WBY262161 VSB262161:VSC262161 VIF262161:VIG262161 UYJ262161:UYK262161 UON262161:UOO262161 UER262161:UES262161 TUV262161:TUW262161 TKZ262161:TLA262161 TBD262161:TBE262161 SRH262161:SRI262161 SHL262161:SHM262161 RXP262161:RXQ262161 RNT262161:RNU262161 RDX262161:RDY262161 QUB262161:QUC262161 QKF262161:QKG262161 QAJ262161:QAK262161 PQN262161:PQO262161 PGR262161:PGS262161 OWV262161:OWW262161 OMZ262161:ONA262161 ODD262161:ODE262161 NTH262161:NTI262161 NJL262161:NJM262161 MZP262161:MZQ262161 MPT262161:MPU262161 MFX262161:MFY262161 LWB262161:LWC262161 LMF262161:LMG262161 LCJ262161:LCK262161 KSN262161:KSO262161 KIR262161:KIS262161 JYV262161:JYW262161 JOZ262161:JPA262161 JFD262161:JFE262161 IVH262161:IVI262161 ILL262161:ILM262161 IBP262161:IBQ262161 HRT262161:HRU262161 HHX262161:HHY262161 GYB262161:GYC262161 GOF262161:GOG262161 GEJ262161:GEK262161 FUN262161:FUO262161 FKR262161:FKS262161 FAV262161:FAW262161 EQZ262161:ERA262161 EHD262161:EHE262161 DXH262161:DXI262161 DNL262161:DNM262161 DDP262161:DDQ262161 CTT262161:CTU262161 CJX262161:CJY262161 CAB262161:CAC262161 BQF262161:BQG262161 BGJ262161:BGK262161 AWN262161:AWO262161 AMR262161:AMS262161 ACV262161:ACW262161 SZ262161:TA262161 JD262161:JE262161 J262160:K262160 WVP196625:WVQ196625 WLT196625:WLU196625 WBX196625:WBY196625 VSB196625:VSC196625 VIF196625:VIG196625 UYJ196625:UYK196625 UON196625:UOO196625 UER196625:UES196625 TUV196625:TUW196625 TKZ196625:TLA196625 TBD196625:TBE196625 SRH196625:SRI196625 SHL196625:SHM196625 RXP196625:RXQ196625 RNT196625:RNU196625 RDX196625:RDY196625 QUB196625:QUC196625 QKF196625:QKG196625 QAJ196625:QAK196625 PQN196625:PQO196625 PGR196625:PGS196625 OWV196625:OWW196625 OMZ196625:ONA196625 ODD196625:ODE196625 NTH196625:NTI196625 NJL196625:NJM196625 MZP196625:MZQ196625 MPT196625:MPU196625 MFX196625:MFY196625 LWB196625:LWC196625 LMF196625:LMG196625 LCJ196625:LCK196625 KSN196625:KSO196625 KIR196625:KIS196625 JYV196625:JYW196625 JOZ196625:JPA196625 JFD196625:JFE196625 IVH196625:IVI196625 ILL196625:ILM196625 IBP196625:IBQ196625 HRT196625:HRU196625 HHX196625:HHY196625 GYB196625:GYC196625 GOF196625:GOG196625 GEJ196625:GEK196625 FUN196625:FUO196625 FKR196625:FKS196625 FAV196625:FAW196625 EQZ196625:ERA196625 EHD196625:EHE196625 DXH196625:DXI196625 DNL196625:DNM196625 DDP196625:DDQ196625 CTT196625:CTU196625 CJX196625:CJY196625 CAB196625:CAC196625 BQF196625:BQG196625 BGJ196625:BGK196625 AWN196625:AWO196625 AMR196625:AMS196625 ACV196625:ACW196625 SZ196625:TA196625 JD196625:JE196625 J196624:K196624 WVP131089:WVQ131089 WLT131089:WLU131089 WBX131089:WBY131089 VSB131089:VSC131089 VIF131089:VIG131089 UYJ131089:UYK131089 UON131089:UOO131089 UER131089:UES131089 TUV131089:TUW131089 TKZ131089:TLA131089 TBD131089:TBE131089 SRH131089:SRI131089 SHL131089:SHM131089 RXP131089:RXQ131089 RNT131089:RNU131089 RDX131089:RDY131089 QUB131089:QUC131089 QKF131089:QKG131089 QAJ131089:QAK131089 PQN131089:PQO131089 PGR131089:PGS131089 OWV131089:OWW131089 OMZ131089:ONA131089 ODD131089:ODE131089 NTH131089:NTI131089 NJL131089:NJM131089 MZP131089:MZQ131089 MPT131089:MPU131089 MFX131089:MFY131089 LWB131089:LWC131089 LMF131089:LMG131089 LCJ131089:LCK131089 KSN131089:KSO131089 KIR131089:KIS131089 JYV131089:JYW131089 JOZ131089:JPA131089 JFD131089:JFE131089 IVH131089:IVI131089 ILL131089:ILM131089 IBP131089:IBQ131089 HRT131089:HRU131089 HHX131089:HHY131089 GYB131089:GYC131089 GOF131089:GOG131089 GEJ131089:GEK131089 FUN131089:FUO131089 FKR131089:FKS131089 FAV131089:FAW131089 EQZ131089:ERA131089 EHD131089:EHE131089 DXH131089:DXI131089 DNL131089:DNM131089 DDP131089:DDQ131089 CTT131089:CTU131089 CJX131089:CJY131089 CAB131089:CAC131089 BQF131089:BQG131089 BGJ131089:BGK131089 AWN131089:AWO131089 AMR131089:AMS131089 ACV131089:ACW131089 SZ131089:TA131089 JD131089:JE131089 J131088:K131088 WVP65553:WVQ65553 WLT65553:WLU65553 WBX65553:WBY65553 VSB65553:VSC65553 VIF65553:VIG65553 UYJ65553:UYK65553 UON65553:UOO65553 UER65553:UES65553 TUV65553:TUW65553 TKZ65553:TLA65553 TBD65553:TBE65553 SRH65553:SRI65553 SHL65553:SHM65553 RXP65553:RXQ65553 RNT65553:RNU65553 RDX65553:RDY65553 QUB65553:QUC65553 QKF65553:QKG65553 QAJ65553:QAK65553 PQN65553:PQO65553 PGR65553:PGS65553 OWV65553:OWW65553 OMZ65553:ONA65553 ODD65553:ODE65553 NTH65553:NTI65553 NJL65553:NJM65553 MZP65553:MZQ65553 MPT65553:MPU65553 MFX65553:MFY65553 LWB65553:LWC65553 LMF65553:LMG65553 LCJ65553:LCK65553 KSN65553:KSO65553 KIR65553:KIS65553 JYV65553:JYW65553 JOZ65553:JPA65553 JFD65553:JFE65553 IVH65553:IVI65553 ILL65553:ILM65553 IBP65553:IBQ65553 HRT65553:HRU65553 HHX65553:HHY65553 GYB65553:GYC65553 GOF65553:GOG65553 GEJ65553:GEK65553 FUN65553:FUO65553 FKR65553:FKS65553 FAV65553:FAW65553 EQZ65553:ERA65553 EHD65553:EHE65553 DXH65553:DXI65553 DNL65553:DNM65553 DDP65553:DDQ65553 CTT65553:CTU65553 CJX65553:CJY65553 CAB65553:CAC65553 BQF65553:BQG65553 BGJ65553:BGK65553 AWN65553:AWO65553 AMR65553:AMS65553 ACV65553:ACW65553 SZ65553:TA65553 JD65553:JE65553 J65552:K65552 WVJ983062:WVK983062 WLN983062:WLO983062 WBR983062:WBS983062 VRV983062:VRW983062 VHZ983062:VIA983062 UYD983062:UYE983062 UOH983062:UOI983062 UEL983062:UEM983062 TUP983062:TUQ983062 TKT983062:TKU983062 TAX983062:TAY983062 SRB983062:SRC983062 SHF983062:SHG983062 RXJ983062:RXK983062 RNN983062:RNO983062 RDR983062:RDS983062 QTV983062:QTW983062 QJZ983062:QKA983062 QAD983062:QAE983062 PQH983062:PQI983062 PGL983062:PGM983062 OWP983062:OWQ983062 OMT983062:OMU983062 OCX983062:OCY983062 NTB983062:NTC983062 NJF983062:NJG983062 MZJ983062:MZK983062 MPN983062:MPO983062 MFR983062:MFS983062 LVV983062:LVW983062 LLZ983062:LMA983062 LCD983062:LCE983062 KSH983062:KSI983062 KIL983062:KIM983062 JYP983062:JYQ983062 JOT983062:JOU983062 JEX983062:JEY983062 IVB983062:IVC983062 ILF983062:ILG983062 IBJ983062:IBK983062 HRN983062:HRO983062 HHR983062:HHS983062 GXV983062:GXW983062 GNZ983062:GOA983062 GED983062:GEE983062 FUH983062:FUI983062 FKL983062:FKM983062 FAP983062:FAQ983062 EQT983062:EQU983062 EGX983062:EGY983062 DXB983062:DXC983062 DNF983062:DNG983062 DDJ983062:DDK983062 CTN983062:CTO983062 CJR983062:CJS983062 BZV983062:BZW983062 BPZ983062:BQA983062 BGD983062:BGE983062 AWH983062:AWI983062 AML983062:AMM983062 ACP983062:ACQ983062 ST983062:SU983062 IX983062:IY983062 C983061:E983061 WVJ917526:WVK917526 WLN917526:WLO917526 WBR917526:WBS917526 VRV917526:VRW917526 VHZ917526:VIA917526 UYD917526:UYE917526 UOH917526:UOI917526 UEL917526:UEM917526 TUP917526:TUQ917526 TKT917526:TKU917526 TAX917526:TAY917526 SRB917526:SRC917526 SHF917526:SHG917526 RXJ917526:RXK917526 RNN917526:RNO917526 RDR917526:RDS917526 QTV917526:QTW917526 QJZ917526:QKA917526 QAD917526:QAE917526 PQH917526:PQI917526 PGL917526:PGM917526 OWP917526:OWQ917526 OMT917526:OMU917526 OCX917526:OCY917526 NTB917526:NTC917526 NJF917526:NJG917526 MZJ917526:MZK917526 MPN917526:MPO917526 MFR917526:MFS917526 LVV917526:LVW917526 LLZ917526:LMA917526 LCD917526:LCE917526 KSH917526:KSI917526 KIL917526:KIM917526 JYP917526:JYQ917526 JOT917526:JOU917526 JEX917526:JEY917526 IVB917526:IVC917526 ILF917526:ILG917526 IBJ917526:IBK917526 HRN917526:HRO917526 HHR917526:HHS917526 GXV917526:GXW917526 GNZ917526:GOA917526 GED917526:GEE917526 FUH917526:FUI917526 FKL917526:FKM917526 FAP917526:FAQ917526 EQT917526:EQU917526 EGX917526:EGY917526 DXB917526:DXC917526 DNF917526:DNG917526 DDJ917526:DDK917526 CTN917526:CTO917526 CJR917526:CJS917526 BZV917526:BZW917526 BPZ917526:BQA917526 BGD917526:BGE917526 AWH917526:AWI917526 AML917526:AMM917526 ACP917526:ACQ917526 ST917526:SU917526 IX917526:IY917526 C917525:E917525 WVJ851990:WVK851990 WLN851990:WLO851990 WBR851990:WBS851990 VRV851990:VRW851990 VHZ851990:VIA851990 UYD851990:UYE851990 UOH851990:UOI851990 UEL851990:UEM851990 TUP851990:TUQ851990 TKT851990:TKU851990 TAX851990:TAY851990 SRB851990:SRC851990 SHF851990:SHG851990 RXJ851990:RXK851990 RNN851990:RNO851990 RDR851990:RDS851990 QTV851990:QTW851990 QJZ851990:QKA851990 QAD851990:QAE851990 PQH851990:PQI851990 PGL851990:PGM851990 OWP851990:OWQ851990 OMT851990:OMU851990 OCX851990:OCY851990 NTB851990:NTC851990 NJF851990:NJG851990 MZJ851990:MZK851990 MPN851990:MPO851990 MFR851990:MFS851990 LVV851990:LVW851990 LLZ851990:LMA851990 LCD851990:LCE851990 KSH851990:KSI851990 KIL851990:KIM851990 JYP851990:JYQ851990 JOT851990:JOU851990 JEX851990:JEY851990 IVB851990:IVC851990 ILF851990:ILG851990 IBJ851990:IBK851990 HRN851990:HRO851990 HHR851990:HHS851990 GXV851990:GXW851990 GNZ851990:GOA851990 GED851990:GEE851990 FUH851990:FUI851990 FKL851990:FKM851990 FAP851990:FAQ851990 EQT851990:EQU851990 EGX851990:EGY851990 DXB851990:DXC851990 DNF851990:DNG851990 DDJ851990:DDK851990 CTN851990:CTO851990 CJR851990:CJS851990 BZV851990:BZW851990 BPZ851990:BQA851990 BGD851990:BGE851990 AWH851990:AWI851990 AML851990:AMM851990 ACP851990:ACQ851990 ST851990:SU851990 IX851990:IY851990 C851989:E851989 WVJ786454:WVK786454 WLN786454:WLO786454 WBR786454:WBS786454 VRV786454:VRW786454 VHZ786454:VIA786454 UYD786454:UYE786454 UOH786454:UOI786454 UEL786454:UEM786454 TUP786454:TUQ786454 TKT786454:TKU786454 TAX786454:TAY786454 SRB786454:SRC786454 SHF786454:SHG786454 RXJ786454:RXK786454 RNN786454:RNO786454 RDR786454:RDS786454 QTV786454:QTW786454 QJZ786454:QKA786454 QAD786454:QAE786454 PQH786454:PQI786454 PGL786454:PGM786454 OWP786454:OWQ786454 OMT786454:OMU786454 OCX786454:OCY786454 NTB786454:NTC786454 NJF786454:NJG786454 MZJ786454:MZK786454 MPN786454:MPO786454 MFR786454:MFS786454 LVV786454:LVW786454 LLZ786454:LMA786454 LCD786454:LCE786454 KSH786454:KSI786454 KIL786454:KIM786454 JYP786454:JYQ786454 JOT786454:JOU786454 JEX786454:JEY786454 IVB786454:IVC786454 ILF786454:ILG786454 IBJ786454:IBK786454 HRN786454:HRO786454 HHR786454:HHS786454 GXV786454:GXW786454 GNZ786454:GOA786454 GED786454:GEE786454 FUH786454:FUI786454 FKL786454:FKM786454 FAP786454:FAQ786454 EQT786454:EQU786454 EGX786454:EGY786454 DXB786454:DXC786454 DNF786454:DNG786454 DDJ786454:DDK786454 CTN786454:CTO786454 CJR786454:CJS786454 BZV786454:BZW786454 BPZ786454:BQA786454 BGD786454:BGE786454 AWH786454:AWI786454 AML786454:AMM786454 ACP786454:ACQ786454 ST786454:SU786454 IX786454:IY786454 C786453:E786453 WVJ720918:WVK720918 WLN720918:WLO720918 WBR720918:WBS720918 VRV720918:VRW720918 VHZ720918:VIA720918 UYD720918:UYE720918 UOH720918:UOI720918 UEL720918:UEM720918 TUP720918:TUQ720918 TKT720918:TKU720918 TAX720918:TAY720918 SRB720918:SRC720918 SHF720918:SHG720918 RXJ720918:RXK720918 RNN720918:RNO720918 RDR720918:RDS720918 QTV720918:QTW720918 QJZ720918:QKA720918 QAD720918:QAE720918 PQH720918:PQI720918 PGL720918:PGM720918 OWP720918:OWQ720918 OMT720918:OMU720918 OCX720918:OCY720918 NTB720918:NTC720918 NJF720918:NJG720918 MZJ720918:MZK720918 MPN720918:MPO720918 MFR720918:MFS720918 LVV720918:LVW720918 LLZ720918:LMA720918 LCD720918:LCE720918 KSH720918:KSI720918 KIL720918:KIM720918 JYP720918:JYQ720918 JOT720918:JOU720918 JEX720918:JEY720918 IVB720918:IVC720918 ILF720918:ILG720918 IBJ720918:IBK720918 HRN720918:HRO720918 HHR720918:HHS720918 GXV720918:GXW720918 GNZ720918:GOA720918 GED720918:GEE720918 FUH720918:FUI720918 FKL720918:FKM720918 FAP720918:FAQ720918 EQT720918:EQU720918 EGX720918:EGY720918 DXB720918:DXC720918 DNF720918:DNG720918 DDJ720918:DDK720918 CTN720918:CTO720918 CJR720918:CJS720918 BZV720918:BZW720918 BPZ720918:BQA720918 BGD720918:BGE720918 AWH720918:AWI720918 AML720918:AMM720918 ACP720918:ACQ720918 ST720918:SU720918 IX720918:IY720918 C720917:E720917 WVJ655382:WVK655382 WLN655382:WLO655382 WBR655382:WBS655382 VRV655382:VRW655382 VHZ655382:VIA655382 UYD655382:UYE655382 UOH655382:UOI655382 UEL655382:UEM655382 TUP655382:TUQ655382 TKT655382:TKU655382 TAX655382:TAY655382 SRB655382:SRC655382 SHF655382:SHG655382 RXJ655382:RXK655382 RNN655382:RNO655382 RDR655382:RDS655382 QTV655382:QTW655382 QJZ655382:QKA655382 QAD655382:QAE655382 PQH655382:PQI655382 PGL655382:PGM655382 OWP655382:OWQ655382 OMT655382:OMU655382 OCX655382:OCY655382 NTB655382:NTC655382 NJF655382:NJG655382 MZJ655382:MZK655382 MPN655382:MPO655382 MFR655382:MFS655382 LVV655382:LVW655382 LLZ655382:LMA655382 LCD655382:LCE655382 KSH655382:KSI655382 KIL655382:KIM655382 JYP655382:JYQ655382 JOT655382:JOU655382 JEX655382:JEY655382 IVB655382:IVC655382 ILF655382:ILG655382 IBJ655382:IBK655382 HRN655382:HRO655382 HHR655382:HHS655382 GXV655382:GXW655382 GNZ655382:GOA655382 GED655382:GEE655382 FUH655382:FUI655382 FKL655382:FKM655382 FAP655382:FAQ655382 EQT655382:EQU655382 EGX655382:EGY655382 DXB655382:DXC655382 DNF655382:DNG655382 DDJ655382:DDK655382 CTN655382:CTO655382 CJR655382:CJS655382 BZV655382:BZW655382 BPZ655382:BQA655382 BGD655382:BGE655382 AWH655382:AWI655382 AML655382:AMM655382 ACP655382:ACQ655382 ST655382:SU655382 IX655382:IY655382 C655381:E655381 WVJ589846:WVK589846 WLN589846:WLO589846 WBR589846:WBS589846 VRV589846:VRW589846 VHZ589846:VIA589846 UYD589846:UYE589846 UOH589846:UOI589846 UEL589846:UEM589846 TUP589846:TUQ589846 TKT589846:TKU589846 TAX589846:TAY589846 SRB589846:SRC589846 SHF589846:SHG589846 RXJ589846:RXK589846 RNN589846:RNO589846 RDR589846:RDS589846 QTV589846:QTW589846 QJZ589846:QKA589846 QAD589846:QAE589846 PQH589846:PQI589846 PGL589846:PGM589846 OWP589846:OWQ589846 OMT589846:OMU589846 OCX589846:OCY589846 NTB589846:NTC589846 NJF589846:NJG589846 MZJ589846:MZK589846 MPN589846:MPO589846 MFR589846:MFS589846 LVV589846:LVW589846 LLZ589846:LMA589846 LCD589846:LCE589846 KSH589846:KSI589846 KIL589846:KIM589846 JYP589846:JYQ589846 JOT589846:JOU589846 JEX589846:JEY589846 IVB589846:IVC589846 ILF589846:ILG589846 IBJ589846:IBK589846 HRN589846:HRO589846 HHR589846:HHS589846 GXV589846:GXW589846 GNZ589846:GOA589846 GED589846:GEE589846 FUH589846:FUI589846 FKL589846:FKM589846 FAP589846:FAQ589846 EQT589846:EQU589846 EGX589846:EGY589846 DXB589846:DXC589846 DNF589846:DNG589846 DDJ589846:DDK589846 CTN589846:CTO589846 CJR589846:CJS589846 BZV589846:BZW589846 BPZ589846:BQA589846 BGD589846:BGE589846 AWH589846:AWI589846 AML589846:AMM589846 ACP589846:ACQ589846 ST589846:SU589846 IX589846:IY589846 C589845:E589845 WVJ524310:WVK524310 WLN524310:WLO524310 WBR524310:WBS524310 VRV524310:VRW524310 VHZ524310:VIA524310 UYD524310:UYE524310 UOH524310:UOI524310 UEL524310:UEM524310 TUP524310:TUQ524310 TKT524310:TKU524310 TAX524310:TAY524310 SRB524310:SRC524310 SHF524310:SHG524310 RXJ524310:RXK524310 RNN524310:RNO524310 RDR524310:RDS524310 QTV524310:QTW524310 QJZ524310:QKA524310 QAD524310:QAE524310 PQH524310:PQI524310 PGL524310:PGM524310 OWP524310:OWQ524310 OMT524310:OMU524310 OCX524310:OCY524310 NTB524310:NTC524310 NJF524310:NJG524310 MZJ524310:MZK524310 MPN524310:MPO524310 MFR524310:MFS524310 LVV524310:LVW524310 LLZ524310:LMA524310 LCD524310:LCE524310 KSH524310:KSI524310 KIL524310:KIM524310 JYP524310:JYQ524310 JOT524310:JOU524310 JEX524310:JEY524310 IVB524310:IVC524310 ILF524310:ILG524310 IBJ524310:IBK524310 HRN524310:HRO524310 HHR524310:HHS524310 GXV524310:GXW524310 GNZ524310:GOA524310 GED524310:GEE524310 FUH524310:FUI524310 FKL524310:FKM524310 FAP524310:FAQ524310 EQT524310:EQU524310 EGX524310:EGY524310 DXB524310:DXC524310 DNF524310:DNG524310 DDJ524310:DDK524310 CTN524310:CTO524310 CJR524310:CJS524310 BZV524310:BZW524310 BPZ524310:BQA524310 BGD524310:BGE524310 AWH524310:AWI524310 AML524310:AMM524310 ACP524310:ACQ524310 ST524310:SU524310 IX524310:IY524310 C524309:E524309 WVJ458774:WVK458774 WLN458774:WLO458774 WBR458774:WBS458774 VRV458774:VRW458774 VHZ458774:VIA458774 UYD458774:UYE458774 UOH458774:UOI458774 UEL458774:UEM458774 TUP458774:TUQ458774 TKT458774:TKU458774 TAX458774:TAY458774 SRB458774:SRC458774 SHF458774:SHG458774 RXJ458774:RXK458774 RNN458774:RNO458774 RDR458774:RDS458774 QTV458774:QTW458774 QJZ458774:QKA458774 QAD458774:QAE458774 PQH458774:PQI458774 PGL458774:PGM458774 OWP458774:OWQ458774 OMT458774:OMU458774 OCX458774:OCY458774 NTB458774:NTC458774 NJF458774:NJG458774 MZJ458774:MZK458774 MPN458774:MPO458774 MFR458774:MFS458774 LVV458774:LVW458774 LLZ458774:LMA458774 LCD458774:LCE458774 KSH458774:KSI458774 KIL458774:KIM458774 JYP458774:JYQ458774 JOT458774:JOU458774 JEX458774:JEY458774 IVB458774:IVC458774 ILF458774:ILG458774 IBJ458774:IBK458774 HRN458774:HRO458774 HHR458774:HHS458774 GXV458774:GXW458774 GNZ458774:GOA458774 GED458774:GEE458774 FUH458774:FUI458774 FKL458774:FKM458774 FAP458774:FAQ458774 EQT458774:EQU458774 EGX458774:EGY458774 DXB458774:DXC458774 DNF458774:DNG458774 DDJ458774:DDK458774 CTN458774:CTO458774 CJR458774:CJS458774 BZV458774:BZW458774 BPZ458774:BQA458774 BGD458774:BGE458774 AWH458774:AWI458774 AML458774:AMM458774 ACP458774:ACQ458774 ST458774:SU458774 IX458774:IY458774 C458773:E458773 WVJ393238:WVK393238 WLN393238:WLO393238 WBR393238:WBS393238 VRV393238:VRW393238 VHZ393238:VIA393238 UYD393238:UYE393238 UOH393238:UOI393238 UEL393238:UEM393238 TUP393238:TUQ393238 TKT393238:TKU393238 TAX393238:TAY393238 SRB393238:SRC393238 SHF393238:SHG393238 RXJ393238:RXK393238 RNN393238:RNO393238 RDR393238:RDS393238 QTV393238:QTW393238 QJZ393238:QKA393238 QAD393238:QAE393238 PQH393238:PQI393238 PGL393238:PGM393238 OWP393238:OWQ393238 OMT393238:OMU393238 OCX393238:OCY393238 NTB393238:NTC393238 NJF393238:NJG393238 MZJ393238:MZK393238 MPN393238:MPO393238 MFR393238:MFS393238 LVV393238:LVW393238 LLZ393238:LMA393238 LCD393238:LCE393238 KSH393238:KSI393238 KIL393238:KIM393238 JYP393238:JYQ393238 JOT393238:JOU393238 JEX393238:JEY393238 IVB393238:IVC393238 ILF393238:ILG393238 IBJ393238:IBK393238 HRN393238:HRO393238 HHR393238:HHS393238 GXV393238:GXW393238 GNZ393238:GOA393238 GED393238:GEE393238 FUH393238:FUI393238 FKL393238:FKM393238 FAP393238:FAQ393238 EQT393238:EQU393238 EGX393238:EGY393238 DXB393238:DXC393238 DNF393238:DNG393238 DDJ393238:DDK393238 CTN393238:CTO393238 CJR393238:CJS393238 BZV393238:BZW393238 BPZ393238:BQA393238 BGD393238:BGE393238 AWH393238:AWI393238 AML393238:AMM393238 ACP393238:ACQ393238 ST393238:SU393238 IX393238:IY393238 C393237:E393237 WVJ327702:WVK327702 WLN327702:WLO327702 WBR327702:WBS327702 VRV327702:VRW327702 VHZ327702:VIA327702 UYD327702:UYE327702 UOH327702:UOI327702 UEL327702:UEM327702 TUP327702:TUQ327702 TKT327702:TKU327702 TAX327702:TAY327702 SRB327702:SRC327702 SHF327702:SHG327702 RXJ327702:RXK327702 RNN327702:RNO327702 RDR327702:RDS327702 QTV327702:QTW327702 QJZ327702:QKA327702 QAD327702:QAE327702 PQH327702:PQI327702 PGL327702:PGM327702 OWP327702:OWQ327702 OMT327702:OMU327702 OCX327702:OCY327702 NTB327702:NTC327702 NJF327702:NJG327702 MZJ327702:MZK327702 MPN327702:MPO327702 MFR327702:MFS327702 LVV327702:LVW327702 LLZ327702:LMA327702 LCD327702:LCE327702 KSH327702:KSI327702 KIL327702:KIM327702 JYP327702:JYQ327702 JOT327702:JOU327702 JEX327702:JEY327702 IVB327702:IVC327702 ILF327702:ILG327702 IBJ327702:IBK327702 HRN327702:HRO327702 HHR327702:HHS327702 GXV327702:GXW327702 GNZ327702:GOA327702 GED327702:GEE327702 FUH327702:FUI327702 FKL327702:FKM327702 FAP327702:FAQ327702 EQT327702:EQU327702 EGX327702:EGY327702 DXB327702:DXC327702 DNF327702:DNG327702 DDJ327702:DDK327702 CTN327702:CTO327702 CJR327702:CJS327702 BZV327702:BZW327702 BPZ327702:BQA327702 BGD327702:BGE327702 AWH327702:AWI327702 AML327702:AMM327702 ACP327702:ACQ327702 ST327702:SU327702 IX327702:IY327702 C327701:E327701 WVJ262166:WVK262166 WLN262166:WLO262166 WBR262166:WBS262166 VRV262166:VRW262166 VHZ262166:VIA262166 UYD262166:UYE262166 UOH262166:UOI262166 UEL262166:UEM262166 TUP262166:TUQ262166 TKT262166:TKU262166 TAX262166:TAY262166 SRB262166:SRC262166 SHF262166:SHG262166 RXJ262166:RXK262166 RNN262166:RNO262166 RDR262166:RDS262166 QTV262166:QTW262166 QJZ262166:QKA262166 QAD262166:QAE262166 PQH262166:PQI262166 PGL262166:PGM262166 OWP262166:OWQ262166 OMT262166:OMU262166 OCX262166:OCY262166 NTB262166:NTC262166 NJF262166:NJG262166 MZJ262166:MZK262166 MPN262166:MPO262166 MFR262166:MFS262166 LVV262166:LVW262166 LLZ262166:LMA262166 LCD262166:LCE262166 KSH262166:KSI262166 KIL262166:KIM262166 JYP262166:JYQ262166 JOT262166:JOU262166 JEX262166:JEY262166 IVB262166:IVC262166 ILF262166:ILG262166 IBJ262166:IBK262166 HRN262166:HRO262166 HHR262166:HHS262166 GXV262166:GXW262166 GNZ262166:GOA262166 GED262166:GEE262166 FUH262166:FUI262166 FKL262166:FKM262166 FAP262166:FAQ262166 EQT262166:EQU262166 EGX262166:EGY262166 DXB262166:DXC262166 DNF262166:DNG262166 DDJ262166:DDK262166 CTN262166:CTO262166 CJR262166:CJS262166 BZV262166:BZW262166 BPZ262166:BQA262166 BGD262166:BGE262166 AWH262166:AWI262166 AML262166:AMM262166 ACP262166:ACQ262166 ST262166:SU262166 IX262166:IY262166 C262165:E262165 WVJ196630:WVK196630 WLN196630:WLO196630 WBR196630:WBS196630 VRV196630:VRW196630 VHZ196630:VIA196630 UYD196630:UYE196630 UOH196630:UOI196630 UEL196630:UEM196630 TUP196630:TUQ196630 TKT196630:TKU196630 TAX196630:TAY196630 SRB196630:SRC196630 SHF196630:SHG196630 RXJ196630:RXK196630 RNN196630:RNO196630 RDR196630:RDS196630 QTV196630:QTW196630 QJZ196630:QKA196630 QAD196630:QAE196630 PQH196630:PQI196630 PGL196630:PGM196630 OWP196630:OWQ196630 OMT196630:OMU196630 OCX196630:OCY196630 NTB196630:NTC196630 NJF196630:NJG196630 MZJ196630:MZK196630 MPN196630:MPO196630 MFR196630:MFS196630 LVV196630:LVW196630 LLZ196630:LMA196630 LCD196630:LCE196630 KSH196630:KSI196630 KIL196630:KIM196630 JYP196630:JYQ196630 JOT196630:JOU196630 JEX196630:JEY196630 IVB196630:IVC196630 ILF196630:ILG196630 IBJ196630:IBK196630 HRN196630:HRO196630 HHR196630:HHS196630 GXV196630:GXW196630 GNZ196630:GOA196630 GED196630:GEE196630 FUH196630:FUI196630 FKL196630:FKM196630 FAP196630:FAQ196630 EQT196630:EQU196630 EGX196630:EGY196630 DXB196630:DXC196630 DNF196630:DNG196630 DDJ196630:DDK196630 CTN196630:CTO196630 CJR196630:CJS196630 BZV196630:BZW196630 BPZ196630:BQA196630 BGD196630:BGE196630 AWH196630:AWI196630 AML196630:AMM196630 ACP196630:ACQ196630 ST196630:SU196630 IX196630:IY196630 C196629:E196629 WVJ131094:WVK131094 WLN131094:WLO131094 WBR131094:WBS131094 VRV131094:VRW131094 VHZ131094:VIA131094 UYD131094:UYE131094 UOH131094:UOI131094 UEL131094:UEM131094 TUP131094:TUQ131094 TKT131094:TKU131094 TAX131094:TAY131094 SRB131094:SRC131094 SHF131094:SHG131094 RXJ131094:RXK131094 RNN131094:RNO131094 RDR131094:RDS131094 QTV131094:QTW131094 QJZ131094:QKA131094 QAD131094:QAE131094 PQH131094:PQI131094 PGL131094:PGM131094 OWP131094:OWQ131094 OMT131094:OMU131094 OCX131094:OCY131094 NTB131094:NTC131094 NJF131094:NJG131094 MZJ131094:MZK131094 MPN131094:MPO131094 MFR131094:MFS131094 LVV131094:LVW131094 LLZ131094:LMA131094 LCD131094:LCE131094 KSH131094:KSI131094 KIL131094:KIM131094 JYP131094:JYQ131094 JOT131094:JOU131094 JEX131094:JEY131094 IVB131094:IVC131094 ILF131094:ILG131094 IBJ131094:IBK131094 HRN131094:HRO131094 HHR131094:HHS131094 GXV131094:GXW131094 GNZ131094:GOA131094 GED131094:GEE131094 FUH131094:FUI131094 FKL131094:FKM131094 FAP131094:FAQ131094 EQT131094:EQU131094 EGX131094:EGY131094 DXB131094:DXC131094 DNF131094:DNG131094 DDJ131094:DDK131094 CTN131094:CTO131094 CJR131094:CJS131094 BZV131094:BZW131094 BPZ131094:BQA131094 BGD131094:BGE131094 AWH131094:AWI131094 AML131094:AMM131094 ACP131094:ACQ131094 ST131094:SU131094 IX131094:IY131094 C131093:E131093 WVJ65558:WVK65558 WLN65558:WLO65558 WBR65558:WBS65558 VRV65558:VRW65558 VHZ65558:VIA65558 UYD65558:UYE65558 UOH65558:UOI65558 UEL65558:UEM65558 TUP65558:TUQ65558 TKT65558:TKU65558 TAX65558:TAY65558 SRB65558:SRC65558 SHF65558:SHG65558 RXJ65558:RXK65558 RNN65558:RNO65558 RDR65558:RDS65558 QTV65558:QTW65558 QJZ65558:QKA65558 QAD65558:QAE65558 PQH65558:PQI65558 PGL65558:PGM65558 OWP65558:OWQ65558 OMT65558:OMU65558 OCX65558:OCY65558 NTB65558:NTC65558 NJF65558:NJG65558 MZJ65558:MZK65558 MPN65558:MPO65558 MFR65558:MFS65558 LVV65558:LVW65558 LLZ65558:LMA65558 LCD65558:LCE65558 KSH65558:KSI65558 KIL65558:KIM65558 JYP65558:JYQ65558 JOT65558:JOU65558 JEX65558:JEY65558 IVB65558:IVC65558 ILF65558:ILG65558 IBJ65558:IBK65558 HRN65558:HRO65558 HHR65558:HHS65558 GXV65558:GXW65558 GNZ65558:GOA65558 GED65558:GEE65558 FUH65558:FUI65558 FKL65558:FKM65558 FAP65558:FAQ65558 EQT65558:EQU65558 EGX65558:EGY65558 DXB65558:DXC65558 DNF65558:DNG65558 DDJ65558:DDK65558 CTN65558:CTO65558 CJR65558:CJS65558 BZV65558:BZW65558 BPZ65558:BQA65558 BGD65558:BGE65558 AWH65558:AWI65558 AML65558:AMM65558 ACP65558:ACQ65558 ST65558:SU65558 IX65558:IY65558 C65557:E65557 WVP983062:WVQ983062 WLT983062:WLU983062 WBX983062:WBY983062 VSB983062:VSC983062 VIF983062:VIG983062 UYJ983062:UYK983062 UON983062:UOO983062 UER983062:UES983062 TUV983062:TUW983062 TKZ983062:TLA983062 TBD983062:TBE983062 SRH983062:SRI983062 SHL983062:SHM983062 RXP983062:RXQ983062 RNT983062:RNU983062 RDX983062:RDY983062 QUB983062:QUC983062 QKF983062:QKG983062 QAJ983062:QAK983062 PQN983062:PQO983062 PGR983062:PGS983062 OWV983062:OWW983062 OMZ983062:ONA983062 ODD983062:ODE983062 NTH983062:NTI983062 NJL983062:NJM983062 MZP983062:MZQ983062 MPT983062:MPU983062 MFX983062:MFY983062 LWB983062:LWC983062 LMF983062:LMG983062 LCJ983062:LCK983062 KSN983062:KSO983062 KIR983062:KIS983062 JYV983062:JYW983062 JOZ983062:JPA983062 JFD983062:JFE983062 IVH983062:IVI983062 ILL983062:ILM983062 IBP983062:IBQ983062 HRT983062:HRU983062 HHX983062:HHY983062 GYB983062:GYC983062 GOF983062:GOG983062 GEJ983062:GEK983062 FUN983062:FUO983062 FKR983062:FKS983062 FAV983062:FAW983062 EQZ983062:ERA983062 EHD983062:EHE983062 DXH983062:DXI983062 DNL983062:DNM983062 DDP983062:DDQ983062 CTT983062:CTU983062 CJX983062:CJY983062 CAB983062:CAC983062 BQF983062:BQG983062 BGJ983062:BGK983062 AWN983062:AWO983062 AMR983062:AMS983062 ACV983062:ACW983062 SZ983062:TA983062 JD983062:JE983062 J983061:K983061 WVP917526:WVQ917526 WLT917526:WLU917526 WBX917526:WBY917526 VSB917526:VSC917526 VIF917526:VIG917526 UYJ917526:UYK917526 UON917526:UOO917526 UER917526:UES917526 TUV917526:TUW917526 TKZ917526:TLA917526 TBD917526:TBE917526 SRH917526:SRI917526 SHL917526:SHM917526 RXP917526:RXQ917526 RNT917526:RNU917526 RDX917526:RDY917526 QUB917526:QUC917526 QKF917526:QKG917526 QAJ917526:QAK917526 PQN917526:PQO917526 PGR917526:PGS917526 OWV917526:OWW917526 OMZ917526:ONA917526 ODD917526:ODE917526 NTH917526:NTI917526 NJL917526:NJM917526 MZP917526:MZQ917526 MPT917526:MPU917526 MFX917526:MFY917526 LWB917526:LWC917526 LMF917526:LMG917526 LCJ917526:LCK917526 KSN917526:KSO917526 KIR917526:KIS917526 JYV917526:JYW917526 JOZ917526:JPA917526 JFD917526:JFE917526 IVH917526:IVI917526 ILL917526:ILM917526 IBP917526:IBQ917526 HRT917526:HRU917526 HHX917526:HHY917526 GYB917526:GYC917526 GOF917526:GOG917526 GEJ917526:GEK917526 FUN917526:FUO917526 FKR917526:FKS917526 FAV917526:FAW917526 EQZ917526:ERA917526 EHD917526:EHE917526 DXH917526:DXI917526 DNL917526:DNM917526 DDP917526:DDQ917526 CTT917526:CTU917526 CJX917526:CJY917526 CAB917526:CAC917526 BQF917526:BQG917526 BGJ917526:BGK917526 AWN917526:AWO917526 AMR917526:AMS917526 ACV917526:ACW917526 SZ917526:TA917526 JD917526:JE917526 J917525:K917525 WVP851990:WVQ851990 WLT851990:WLU851990 WBX851990:WBY851990 VSB851990:VSC851990 VIF851990:VIG851990 UYJ851990:UYK851990 UON851990:UOO851990 UER851990:UES851990 TUV851990:TUW851990 TKZ851990:TLA851990 TBD851990:TBE851990 SRH851990:SRI851990 SHL851990:SHM851990 RXP851990:RXQ851990 RNT851990:RNU851990 RDX851990:RDY851990 QUB851990:QUC851990 QKF851990:QKG851990 QAJ851990:QAK851990 PQN851990:PQO851990 PGR851990:PGS851990 OWV851990:OWW851990 OMZ851990:ONA851990 ODD851990:ODE851990 NTH851990:NTI851990 NJL851990:NJM851990 MZP851990:MZQ851990 MPT851990:MPU851990 MFX851990:MFY851990 LWB851990:LWC851990 LMF851990:LMG851990 LCJ851990:LCK851990 KSN851990:KSO851990 KIR851990:KIS851990 JYV851990:JYW851990 JOZ851990:JPA851990 JFD851990:JFE851990 IVH851990:IVI851990 ILL851990:ILM851990 IBP851990:IBQ851990 HRT851990:HRU851990 HHX851990:HHY851990 GYB851990:GYC851990 GOF851990:GOG851990 GEJ851990:GEK851990 FUN851990:FUO851990 FKR851990:FKS851990 FAV851990:FAW851990 EQZ851990:ERA851990 EHD851990:EHE851990 DXH851990:DXI851990 DNL851990:DNM851990 DDP851990:DDQ851990 CTT851990:CTU851990 CJX851990:CJY851990 CAB851990:CAC851990 BQF851990:BQG851990 BGJ851990:BGK851990 AWN851990:AWO851990 AMR851990:AMS851990 ACV851990:ACW851990 SZ851990:TA851990 JD851990:JE851990 J851989:K851989 WVP786454:WVQ786454 WLT786454:WLU786454 WBX786454:WBY786454 VSB786454:VSC786454 VIF786454:VIG786454 UYJ786454:UYK786454 UON786454:UOO786454 UER786454:UES786454 TUV786454:TUW786454 TKZ786454:TLA786454 TBD786454:TBE786454 SRH786454:SRI786454 SHL786454:SHM786454 RXP786454:RXQ786454 RNT786454:RNU786454 RDX786454:RDY786454 QUB786454:QUC786454 QKF786454:QKG786454 QAJ786454:QAK786454 PQN786454:PQO786454 PGR786454:PGS786454 OWV786454:OWW786454 OMZ786454:ONA786454 ODD786454:ODE786454 NTH786454:NTI786454 NJL786454:NJM786454 MZP786454:MZQ786454 MPT786454:MPU786454 MFX786454:MFY786454 LWB786454:LWC786454 LMF786454:LMG786454 LCJ786454:LCK786454 KSN786454:KSO786454 KIR786454:KIS786454 JYV786454:JYW786454 JOZ786454:JPA786454 JFD786454:JFE786454 IVH786454:IVI786454 ILL786454:ILM786454 IBP786454:IBQ786454 HRT786454:HRU786454 HHX786454:HHY786454 GYB786454:GYC786454 GOF786454:GOG786454 GEJ786454:GEK786454 FUN786454:FUO786454 FKR786454:FKS786454 FAV786454:FAW786454 EQZ786454:ERA786454 EHD786454:EHE786454 DXH786454:DXI786454 DNL786454:DNM786454 DDP786454:DDQ786454 CTT786454:CTU786454 CJX786454:CJY786454 CAB786454:CAC786454 BQF786454:BQG786454 BGJ786454:BGK786454 AWN786454:AWO786454 AMR786454:AMS786454 ACV786454:ACW786454 SZ786454:TA786454 JD786454:JE786454 J786453:K786453 WVP720918:WVQ720918 WLT720918:WLU720918 WBX720918:WBY720918 VSB720918:VSC720918 VIF720918:VIG720918 UYJ720918:UYK720918 UON720918:UOO720918 UER720918:UES720918 TUV720918:TUW720918 TKZ720918:TLA720918 TBD720918:TBE720918 SRH720918:SRI720918 SHL720918:SHM720918 RXP720918:RXQ720918 RNT720918:RNU720918 RDX720918:RDY720918 QUB720918:QUC720918 QKF720918:QKG720918 QAJ720918:QAK720918 PQN720918:PQO720918 PGR720918:PGS720918 OWV720918:OWW720918 OMZ720918:ONA720918 ODD720918:ODE720918 NTH720918:NTI720918 NJL720918:NJM720918 MZP720918:MZQ720918 MPT720918:MPU720918 MFX720918:MFY720918 LWB720918:LWC720918 LMF720918:LMG720918 LCJ720918:LCK720918 KSN720918:KSO720918 KIR720918:KIS720918 JYV720918:JYW720918 JOZ720918:JPA720918 JFD720918:JFE720918 IVH720918:IVI720918 ILL720918:ILM720918 IBP720918:IBQ720918 HRT720918:HRU720918 HHX720918:HHY720918 GYB720918:GYC720918 GOF720918:GOG720918 GEJ720918:GEK720918 FUN720918:FUO720918 FKR720918:FKS720918 FAV720918:FAW720918 EQZ720918:ERA720918 EHD720918:EHE720918 DXH720918:DXI720918 DNL720918:DNM720918 DDP720918:DDQ720918 CTT720918:CTU720918 CJX720918:CJY720918 CAB720918:CAC720918 BQF720918:BQG720918 BGJ720918:BGK720918 AWN720918:AWO720918 AMR720918:AMS720918 ACV720918:ACW720918 SZ720918:TA720918 JD720918:JE720918 J720917:K720917 WVP655382:WVQ655382 WLT655382:WLU655382 WBX655382:WBY655382 VSB655382:VSC655382 VIF655382:VIG655382 UYJ655382:UYK655382 UON655382:UOO655382 UER655382:UES655382 TUV655382:TUW655382 TKZ655382:TLA655382 TBD655382:TBE655382 SRH655382:SRI655382 SHL655382:SHM655382 RXP655382:RXQ655382 RNT655382:RNU655382 RDX655382:RDY655382 QUB655382:QUC655382 QKF655382:QKG655382 QAJ655382:QAK655382 PQN655382:PQO655382 PGR655382:PGS655382 OWV655382:OWW655382 OMZ655382:ONA655382 ODD655382:ODE655382 NTH655382:NTI655382 NJL655382:NJM655382 MZP655382:MZQ655382 MPT655382:MPU655382 MFX655382:MFY655382 LWB655382:LWC655382 LMF655382:LMG655382 LCJ655382:LCK655382 KSN655382:KSO655382 KIR655382:KIS655382 JYV655382:JYW655382 JOZ655382:JPA655382 JFD655382:JFE655382 IVH655382:IVI655382 ILL655382:ILM655382 IBP655382:IBQ655382 HRT655382:HRU655382 HHX655382:HHY655382 GYB655382:GYC655382 GOF655382:GOG655382 GEJ655382:GEK655382 FUN655382:FUO655382 FKR655382:FKS655382 FAV655382:FAW655382 EQZ655382:ERA655382 EHD655382:EHE655382 DXH655382:DXI655382 DNL655382:DNM655382 DDP655382:DDQ655382 CTT655382:CTU655382 CJX655382:CJY655382 CAB655382:CAC655382 BQF655382:BQG655382 BGJ655382:BGK655382 AWN655382:AWO655382 AMR655382:AMS655382 ACV655382:ACW655382 SZ655382:TA655382 JD655382:JE655382 J655381:K655381 WVP589846:WVQ589846 WLT589846:WLU589846 WBX589846:WBY589846 VSB589846:VSC589846 VIF589846:VIG589846 UYJ589846:UYK589846 UON589846:UOO589846 UER589846:UES589846 TUV589846:TUW589846 TKZ589846:TLA589846 TBD589846:TBE589846 SRH589846:SRI589846 SHL589846:SHM589846 RXP589846:RXQ589846 RNT589846:RNU589846 RDX589846:RDY589846 QUB589846:QUC589846 QKF589846:QKG589846 QAJ589846:QAK589846 PQN589846:PQO589846 PGR589846:PGS589846 OWV589846:OWW589846 OMZ589846:ONA589846 ODD589846:ODE589846 NTH589846:NTI589846 NJL589846:NJM589846 MZP589846:MZQ589846 MPT589846:MPU589846 MFX589846:MFY589846 LWB589846:LWC589846 LMF589846:LMG589846 LCJ589846:LCK589846 KSN589846:KSO589846 KIR589846:KIS589846 JYV589846:JYW589846 JOZ589846:JPA589846 JFD589846:JFE589846 IVH589846:IVI589846 ILL589846:ILM589846 IBP589846:IBQ589846 HRT589846:HRU589846 HHX589846:HHY589846 GYB589846:GYC589846 GOF589846:GOG589846 GEJ589846:GEK589846 FUN589846:FUO589846 FKR589846:FKS589846 FAV589846:FAW589846 EQZ589846:ERA589846 EHD589846:EHE589846 DXH589846:DXI589846 DNL589846:DNM589846 DDP589846:DDQ589846 CTT589846:CTU589846 CJX589846:CJY589846 CAB589846:CAC589846 BQF589846:BQG589846 BGJ589846:BGK589846 AWN589846:AWO589846 AMR589846:AMS589846 ACV589846:ACW589846 SZ589846:TA589846 JD589846:JE589846 J589845:K589845 WVP524310:WVQ524310 WLT524310:WLU524310 WBX524310:WBY524310 VSB524310:VSC524310 VIF524310:VIG524310 UYJ524310:UYK524310 UON524310:UOO524310 UER524310:UES524310 TUV524310:TUW524310 TKZ524310:TLA524310 TBD524310:TBE524310 SRH524310:SRI524310 SHL524310:SHM524310 RXP524310:RXQ524310 RNT524310:RNU524310 RDX524310:RDY524310 QUB524310:QUC524310 QKF524310:QKG524310 QAJ524310:QAK524310 PQN524310:PQO524310 PGR524310:PGS524310 OWV524310:OWW524310 OMZ524310:ONA524310 ODD524310:ODE524310 NTH524310:NTI524310 NJL524310:NJM524310 MZP524310:MZQ524310 MPT524310:MPU524310 MFX524310:MFY524310 LWB524310:LWC524310 LMF524310:LMG524310 LCJ524310:LCK524310 KSN524310:KSO524310 KIR524310:KIS524310 JYV524310:JYW524310 JOZ524310:JPA524310 JFD524310:JFE524310 IVH524310:IVI524310 ILL524310:ILM524310 IBP524310:IBQ524310 HRT524310:HRU524310 HHX524310:HHY524310 GYB524310:GYC524310 GOF524310:GOG524310 GEJ524310:GEK524310 FUN524310:FUO524310 FKR524310:FKS524310 FAV524310:FAW524310 EQZ524310:ERA524310 EHD524310:EHE524310 DXH524310:DXI524310 DNL524310:DNM524310 DDP524310:DDQ524310 CTT524310:CTU524310 CJX524310:CJY524310 CAB524310:CAC524310 BQF524310:BQG524310 BGJ524310:BGK524310 AWN524310:AWO524310 AMR524310:AMS524310 ACV524310:ACW524310 SZ524310:TA524310 JD524310:JE524310 J524309:K524309 WVP458774:WVQ458774 WLT458774:WLU458774 WBX458774:WBY458774 VSB458774:VSC458774 VIF458774:VIG458774 UYJ458774:UYK458774 UON458774:UOO458774 UER458774:UES458774 TUV458774:TUW458774 TKZ458774:TLA458774 TBD458774:TBE458774 SRH458774:SRI458774 SHL458774:SHM458774 RXP458774:RXQ458774 RNT458774:RNU458774 RDX458774:RDY458774 QUB458774:QUC458774 QKF458774:QKG458774 QAJ458774:QAK458774 PQN458774:PQO458774 PGR458774:PGS458774 OWV458774:OWW458774 OMZ458774:ONA458774 ODD458774:ODE458774 NTH458774:NTI458774 NJL458774:NJM458774 MZP458774:MZQ458774 MPT458774:MPU458774 MFX458774:MFY458774 LWB458774:LWC458774 LMF458774:LMG458774 LCJ458774:LCK458774 KSN458774:KSO458774 KIR458774:KIS458774 JYV458774:JYW458774 JOZ458774:JPA458774 JFD458774:JFE458774 IVH458774:IVI458774 ILL458774:ILM458774 IBP458774:IBQ458774 HRT458774:HRU458774 HHX458774:HHY458774 GYB458774:GYC458774 GOF458774:GOG458774 GEJ458774:GEK458774 FUN458774:FUO458774 FKR458774:FKS458774 FAV458774:FAW458774 EQZ458774:ERA458774 EHD458774:EHE458774 DXH458774:DXI458774 DNL458774:DNM458774 DDP458774:DDQ458774 CTT458774:CTU458774 CJX458774:CJY458774 CAB458774:CAC458774 BQF458774:BQG458774 BGJ458774:BGK458774 AWN458774:AWO458774 AMR458774:AMS458774 ACV458774:ACW458774 SZ458774:TA458774 JD458774:JE458774 J458773:K458773 WVP393238:WVQ393238 WLT393238:WLU393238 WBX393238:WBY393238 VSB393238:VSC393238 VIF393238:VIG393238 UYJ393238:UYK393238 UON393238:UOO393238 UER393238:UES393238 TUV393238:TUW393238 TKZ393238:TLA393238 TBD393238:TBE393238 SRH393238:SRI393238 SHL393238:SHM393238 RXP393238:RXQ393238 RNT393238:RNU393238 RDX393238:RDY393238 QUB393238:QUC393238 QKF393238:QKG393238 QAJ393238:QAK393238 PQN393238:PQO393238 PGR393238:PGS393238 OWV393238:OWW393238 OMZ393238:ONA393238 ODD393238:ODE393238 NTH393238:NTI393238 NJL393238:NJM393238 MZP393238:MZQ393238 MPT393238:MPU393238 MFX393238:MFY393238 LWB393238:LWC393238 LMF393238:LMG393238 LCJ393238:LCK393238 KSN393238:KSO393238 KIR393238:KIS393238 JYV393238:JYW393238 JOZ393238:JPA393238 JFD393238:JFE393238 IVH393238:IVI393238 ILL393238:ILM393238 IBP393238:IBQ393238 HRT393238:HRU393238 HHX393238:HHY393238 GYB393238:GYC393238 GOF393238:GOG393238 GEJ393238:GEK393238 FUN393238:FUO393238 FKR393238:FKS393238 FAV393238:FAW393238 EQZ393238:ERA393238 EHD393238:EHE393238 DXH393238:DXI393238 DNL393238:DNM393238 DDP393238:DDQ393238 CTT393238:CTU393238 CJX393238:CJY393238 CAB393238:CAC393238 BQF393238:BQG393238 BGJ393238:BGK393238 AWN393238:AWO393238 AMR393238:AMS393238 ACV393238:ACW393238 SZ393238:TA393238 JD393238:JE393238 J393237:K393237 WVP327702:WVQ327702 WLT327702:WLU327702 WBX327702:WBY327702 VSB327702:VSC327702 VIF327702:VIG327702 UYJ327702:UYK327702 UON327702:UOO327702 UER327702:UES327702 TUV327702:TUW327702 TKZ327702:TLA327702 TBD327702:TBE327702 SRH327702:SRI327702 SHL327702:SHM327702 RXP327702:RXQ327702 RNT327702:RNU327702 RDX327702:RDY327702 QUB327702:QUC327702 QKF327702:QKG327702 QAJ327702:QAK327702 PQN327702:PQO327702 PGR327702:PGS327702 OWV327702:OWW327702 OMZ327702:ONA327702 ODD327702:ODE327702 NTH327702:NTI327702 NJL327702:NJM327702 MZP327702:MZQ327702 MPT327702:MPU327702 MFX327702:MFY327702 LWB327702:LWC327702 LMF327702:LMG327702 LCJ327702:LCK327702 KSN327702:KSO327702 KIR327702:KIS327702 JYV327702:JYW327702 JOZ327702:JPA327702 JFD327702:JFE327702 IVH327702:IVI327702 ILL327702:ILM327702 IBP327702:IBQ327702 HRT327702:HRU327702 HHX327702:HHY327702 GYB327702:GYC327702 GOF327702:GOG327702 GEJ327702:GEK327702 FUN327702:FUO327702 FKR327702:FKS327702 FAV327702:FAW327702 EQZ327702:ERA327702 EHD327702:EHE327702 DXH327702:DXI327702 DNL327702:DNM327702 DDP327702:DDQ327702 CTT327702:CTU327702 CJX327702:CJY327702 CAB327702:CAC327702 BQF327702:BQG327702 BGJ327702:BGK327702 AWN327702:AWO327702 AMR327702:AMS327702 ACV327702:ACW327702 SZ327702:TA327702 JD327702:JE327702 J327701:K327701 WVP262166:WVQ262166 WLT262166:WLU262166 WBX262166:WBY262166 VSB262166:VSC262166 VIF262166:VIG262166 UYJ262166:UYK262166 UON262166:UOO262166 UER262166:UES262166 TUV262166:TUW262166 TKZ262166:TLA262166 TBD262166:TBE262166 SRH262166:SRI262166 SHL262166:SHM262166 RXP262166:RXQ262166 RNT262166:RNU262166 RDX262166:RDY262166 QUB262166:QUC262166 QKF262166:QKG262166 QAJ262166:QAK262166 PQN262166:PQO262166 PGR262166:PGS262166 OWV262166:OWW262166 OMZ262166:ONA262166 ODD262166:ODE262166 NTH262166:NTI262166 NJL262166:NJM262166 MZP262166:MZQ262166 MPT262166:MPU262166 MFX262166:MFY262166 LWB262166:LWC262166 LMF262166:LMG262166 LCJ262166:LCK262166 KSN262166:KSO262166 KIR262166:KIS262166 JYV262166:JYW262166 JOZ262166:JPA262166 JFD262166:JFE262166 IVH262166:IVI262166 ILL262166:ILM262166 IBP262166:IBQ262166 HRT262166:HRU262166 HHX262166:HHY262166 GYB262166:GYC262166 GOF262166:GOG262166 GEJ262166:GEK262166 FUN262166:FUO262166 FKR262166:FKS262166 FAV262166:FAW262166 EQZ262166:ERA262166 EHD262166:EHE262166 DXH262166:DXI262166 DNL262166:DNM262166 DDP262166:DDQ262166 CTT262166:CTU262166 CJX262166:CJY262166 CAB262166:CAC262166 BQF262166:BQG262166 BGJ262166:BGK262166 AWN262166:AWO262166 AMR262166:AMS262166 ACV262166:ACW262166 SZ262166:TA262166 JD262166:JE262166 J262165:K262165 WVP196630:WVQ196630 WLT196630:WLU196630 WBX196630:WBY196630 VSB196630:VSC196630 VIF196630:VIG196630 UYJ196630:UYK196630 UON196630:UOO196630 UER196630:UES196630 TUV196630:TUW196630 TKZ196630:TLA196630 TBD196630:TBE196630 SRH196630:SRI196630 SHL196630:SHM196630 RXP196630:RXQ196630 RNT196630:RNU196630 RDX196630:RDY196630 QUB196630:QUC196630 QKF196630:QKG196630 QAJ196630:QAK196630 PQN196630:PQO196630 PGR196630:PGS196630 OWV196630:OWW196630 OMZ196630:ONA196630 ODD196630:ODE196630 NTH196630:NTI196630 NJL196630:NJM196630 MZP196630:MZQ196630 MPT196630:MPU196630 MFX196630:MFY196630 LWB196630:LWC196630 LMF196630:LMG196630 LCJ196630:LCK196630 KSN196630:KSO196630 KIR196630:KIS196630 JYV196630:JYW196630 JOZ196630:JPA196630 JFD196630:JFE196630 IVH196630:IVI196630 ILL196630:ILM196630 IBP196630:IBQ196630 HRT196630:HRU196630 HHX196630:HHY196630 GYB196630:GYC196630 GOF196630:GOG196630 GEJ196630:GEK196630 FUN196630:FUO196630 FKR196630:FKS196630 FAV196630:FAW196630 EQZ196630:ERA196630 EHD196630:EHE196630 DXH196630:DXI196630 DNL196630:DNM196630 DDP196630:DDQ196630 CTT196630:CTU196630 CJX196630:CJY196630 CAB196630:CAC196630 BQF196630:BQG196630 BGJ196630:BGK196630 AWN196630:AWO196630 AMR196630:AMS196630 ACV196630:ACW196630 SZ196630:TA196630 JD196630:JE196630 J196629:K196629 WVP131094:WVQ131094 WLT131094:WLU131094 WBX131094:WBY131094 VSB131094:VSC131094 VIF131094:VIG131094 UYJ131094:UYK131094 UON131094:UOO131094 UER131094:UES131094 TUV131094:TUW131094 TKZ131094:TLA131094 TBD131094:TBE131094 SRH131094:SRI131094 SHL131094:SHM131094 RXP131094:RXQ131094 RNT131094:RNU131094 RDX131094:RDY131094 QUB131094:QUC131094 QKF131094:QKG131094 QAJ131094:QAK131094 PQN131094:PQO131094 PGR131094:PGS131094 OWV131094:OWW131094 OMZ131094:ONA131094 ODD131094:ODE131094 NTH131094:NTI131094 NJL131094:NJM131094 MZP131094:MZQ131094 MPT131094:MPU131094 MFX131094:MFY131094 LWB131094:LWC131094 LMF131094:LMG131094 LCJ131094:LCK131094 KSN131094:KSO131094 KIR131094:KIS131094 JYV131094:JYW131094 JOZ131094:JPA131094 JFD131094:JFE131094 IVH131094:IVI131094 ILL131094:ILM131094 IBP131094:IBQ131094 HRT131094:HRU131094 HHX131094:HHY131094 GYB131094:GYC131094 GOF131094:GOG131094 GEJ131094:GEK131094 FUN131094:FUO131094 FKR131094:FKS131094 FAV131094:FAW131094 EQZ131094:ERA131094 EHD131094:EHE131094 DXH131094:DXI131094 DNL131094:DNM131094 DDP131094:DDQ131094 CTT131094:CTU131094 CJX131094:CJY131094 CAB131094:CAC131094 BQF131094:BQG131094 BGJ131094:BGK131094 AWN131094:AWO131094 AMR131094:AMS131094 ACV131094:ACW131094 SZ131094:TA131094 JD131094:JE131094 J131093:K131093 WVP65558:WVQ65558 WLT65558:WLU65558 WBX65558:WBY65558 VSB65558:VSC65558 VIF65558:VIG65558 UYJ65558:UYK65558 UON65558:UOO65558 UER65558:UES65558 TUV65558:TUW65558 TKZ65558:TLA65558 TBD65558:TBE65558 SRH65558:SRI65558 SHL65558:SHM65558 RXP65558:RXQ65558 RNT65558:RNU65558 RDX65558:RDY65558 QUB65558:QUC65558 QKF65558:QKG65558 QAJ65558:QAK65558 PQN65558:PQO65558 PGR65558:PGS65558 OWV65558:OWW65558 OMZ65558:ONA65558 ODD65558:ODE65558 NTH65558:NTI65558 NJL65558:NJM65558 MZP65558:MZQ65558 MPT65558:MPU65558 MFX65558:MFY65558 LWB65558:LWC65558 LMF65558:LMG65558 LCJ65558:LCK65558 KSN65558:KSO65558 KIR65558:KIS65558 JYV65558:JYW65558 JOZ65558:JPA65558 JFD65558:JFE65558 IVH65558:IVI65558 ILL65558:ILM65558 IBP65558:IBQ65558 HRT65558:HRU65558 HHX65558:HHY65558 GYB65558:GYC65558 GOF65558:GOG65558 GEJ65558:GEK65558 FUN65558:FUO65558 FKR65558:FKS65558 FAV65558:FAW65558 EQZ65558:ERA65558 EHD65558:EHE65558 DXH65558:DXI65558 DNL65558:DNM65558 DDP65558:DDQ65558 CTT65558:CTU65558 CJX65558:CJY65558 CAB65558:CAC65558 BQF65558:BQG65558 BGJ65558:BGK65558 AWN65558:AWO65558 AMR65558:AMS65558 ACV65558:ACW65558 SZ65558:TA65558 JD65558:JE65558 J65557:K65557 WVP983052:WVQ983052 WLT983052:WLU983052 WBX983052:WBY983052 VSB983052:VSC983052 VIF983052:VIG983052 UYJ983052:UYK983052 UON983052:UOO983052 UER983052:UES983052 TUV983052:TUW983052 TKZ983052:TLA983052 TBD983052:TBE983052 SRH983052:SRI983052 SHL983052:SHM983052 RXP983052:RXQ983052 RNT983052:RNU983052 RDX983052:RDY983052 QUB983052:QUC983052 QKF983052:QKG983052 QAJ983052:QAK983052 PQN983052:PQO983052 PGR983052:PGS983052 OWV983052:OWW983052 OMZ983052:ONA983052 ODD983052:ODE983052 NTH983052:NTI983052 NJL983052:NJM983052 MZP983052:MZQ983052 MPT983052:MPU983052 MFX983052:MFY983052 LWB983052:LWC983052 LMF983052:LMG983052 LCJ983052:LCK983052 KSN983052:KSO983052 KIR983052:KIS983052 JYV983052:JYW983052 JOZ983052:JPA983052 JFD983052:JFE983052 IVH983052:IVI983052 ILL983052:ILM983052 IBP983052:IBQ983052 HRT983052:HRU983052 HHX983052:HHY983052 GYB983052:GYC983052 GOF983052:GOG983052 GEJ983052:GEK983052 FUN983052:FUO983052 FKR983052:FKS983052 FAV983052:FAW983052 EQZ983052:ERA983052 EHD983052:EHE983052 DXH983052:DXI983052 DNL983052:DNM983052 DDP983052:DDQ983052 CTT983052:CTU983052 CJX983052:CJY983052 CAB983052:CAC983052 BQF983052:BQG983052 BGJ983052:BGK983052 AWN983052:AWO983052 AMR983052:AMS983052 ACV983052:ACW983052 SZ983052:TA983052 JD983052:JE983052 J983051:K983051 WVP917516:WVQ917516 WLT917516:WLU917516 WBX917516:WBY917516 VSB917516:VSC917516 VIF917516:VIG917516 UYJ917516:UYK917516 UON917516:UOO917516 UER917516:UES917516 TUV917516:TUW917516 TKZ917516:TLA917516 TBD917516:TBE917516 SRH917516:SRI917516 SHL917516:SHM917516 RXP917516:RXQ917516 RNT917516:RNU917516 RDX917516:RDY917516 QUB917516:QUC917516 QKF917516:QKG917516 QAJ917516:QAK917516 PQN917516:PQO917516 PGR917516:PGS917516 OWV917516:OWW917516 OMZ917516:ONA917516 ODD917516:ODE917516 NTH917516:NTI917516 NJL917516:NJM917516 MZP917516:MZQ917516 MPT917516:MPU917516 MFX917516:MFY917516 LWB917516:LWC917516 LMF917516:LMG917516 LCJ917516:LCK917516 KSN917516:KSO917516 KIR917516:KIS917516 JYV917516:JYW917516 JOZ917516:JPA917516 JFD917516:JFE917516 IVH917516:IVI917516 ILL917516:ILM917516 IBP917516:IBQ917516 HRT917516:HRU917516 HHX917516:HHY917516 GYB917516:GYC917516 GOF917516:GOG917516 GEJ917516:GEK917516 FUN917516:FUO917516 FKR917516:FKS917516 FAV917516:FAW917516 EQZ917516:ERA917516 EHD917516:EHE917516 DXH917516:DXI917516 DNL917516:DNM917516 DDP917516:DDQ917516 CTT917516:CTU917516 CJX917516:CJY917516 CAB917516:CAC917516 BQF917516:BQG917516 BGJ917516:BGK917516 AWN917516:AWO917516 AMR917516:AMS917516 ACV917516:ACW917516 SZ917516:TA917516 JD917516:JE917516 J917515:K917515 WVP851980:WVQ851980 WLT851980:WLU851980 WBX851980:WBY851980 VSB851980:VSC851980 VIF851980:VIG851980 UYJ851980:UYK851980 UON851980:UOO851980 UER851980:UES851980 TUV851980:TUW851980 TKZ851980:TLA851980 TBD851980:TBE851980 SRH851980:SRI851980 SHL851980:SHM851980 RXP851980:RXQ851980 RNT851980:RNU851980 RDX851980:RDY851980 QUB851980:QUC851980 QKF851980:QKG851980 QAJ851980:QAK851980 PQN851980:PQO851980 PGR851980:PGS851980 OWV851980:OWW851980 OMZ851980:ONA851980 ODD851980:ODE851980 NTH851980:NTI851980 NJL851980:NJM851980 MZP851980:MZQ851980 MPT851980:MPU851980 MFX851980:MFY851980 LWB851980:LWC851980 LMF851980:LMG851980 LCJ851980:LCK851980 KSN851980:KSO851980 KIR851980:KIS851980 JYV851980:JYW851980 JOZ851980:JPA851980 JFD851980:JFE851980 IVH851980:IVI851980 ILL851980:ILM851980 IBP851980:IBQ851980 HRT851980:HRU851980 HHX851980:HHY851980 GYB851980:GYC851980 GOF851980:GOG851980 GEJ851980:GEK851980 FUN851980:FUO851980 FKR851980:FKS851980 FAV851980:FAW851980 EQZ851980:ERA851980 EHD851980:EHE851980 DXH851980:DXI851980 DNL851980:DNM851980 DDP851980:DDQ851980 CTT851980:CTU851980 CJX851980:CJY851980 CAB851980:CAC851980 BQF851980:BQG851980 BGJ851980:BGK851980 AWN851980:AWO851980 AMR851980:AMS851980 ACV851980:ACW851980 SZ851980:TA851980 JD851980:JE851980 J851979:K851979 WVP786444:WVQ786444 WLT786444:WLU786444 WBX786444:WBY786444 VSB786444:VSC786444 VIF786444:VIG786444 UYJ786444:UYK786444 UON786444:UOO786444 UER786444:UES786444 TUV786444:TUW786444 TKZ786444:TLA786444 TBD786444:TBE786444 SRH786444:SRI786444 SHL786444:SHM786444 RXP786444:RXQ786444 RNT786444:RNU786444 RDX786444:RDY786444 QUB786444:QUC786444 QKF786444:QKG786444 QAJ786444:QAK786444 PQN786444:PQO786444 PGR786444:PGS786444 OWV786444:OWW786444 OMZ786444:ONA786444 ODD786444:ODE786444 NTH786444:NTI786444 NJL786444:NJM786444 MZP786444:MZQ786444 MPT786444:MPU786444 MFX786444:MFY786444 LWB786444:LWC786444 LMF786444:LMG786444 LCJ786444:LCK786444 KSN786444:KSO786444 KIR786444:KIS786444 JYV786444:JYW786444 JOZ786444:JPA786444 JFD786444:JFE786444 IVH786444:IVI786444 ILL786444:ILM786444 IBP786444:IBQ786444 HRT786444:HRU786444 HHX786444:HHY786444 GYB786444:GYC786444 GOF786444:GOG786444 GEJ786444:GEK786444 FUN786444:FUO786444 FKR786444:FKS786444 FAV786444:FAW786444 EQZ786444:ERA786444 EHD786444:EHE786444 DXH786444:DXI786444 DNL786444:DNM786444 DDP786444:DDQ786444 CTT786444:CTU786444 CJX786444:CJY786444 CAB786444:CAC786444 BQF786444:BQG786444 BGJ786444:BGK786444 AWN786444:AWO786444 AMR786444:AMS786444 ACV786444:ACW786444 SZ786444:TA786444 JD786444:JE786444 J786443:K786443 WVP720908:WVQ720908 WLT720908:WLU720908 WBX720908:WBY720908 VSB720908:VSC720908 VIF720908:VIG720908 UYJ720908:UYK720908 UON720908:UOO720908 UER720908:UES720908 TUV720908:TUW720908 TKZ720908:TLA720908 TBD720908:TBE720908 SRH720908:SRI720908 SHL720908:SHM720908 RXP720908:RXQ720908 RNT720908:RNU720908 RDX720908:RDY720908 QUB720908:QUC720908 QKF720908:QKG720908 QAJ720908:QAK720908 PQN720908:PQO720908 PGR720908:PGS720908 OWV720908:OWW720908 OMZ720908:ONA720908 ODD720908:ODE720908 NTH720908:NTI720908 NJL720908:NJM720908 MZP720908:MZQ720908 MPT720908:MPU720908 MFX720908:MFY720908 LWB720908:LWC720908 LMF720908:LMG720908 LCJ720908:LCK720908 KSN720908:KSO720908 KIR720908:KIS720908 JYV720908:JYW720908 JOZ720908:JPA720908 JFD720908:JFE720908 IVH720908:IVI720908 ILL720908:ILM720908 IBP720908:IBQ720908 HRT720908:HRU720908 HHX720908:HHY720908 GYB720908:GYC720908 GOF720908:GOG720908 GEJ720908:GEK720908 FUN720908:FUO720908 FKR720908:FKS720908 FAV720908:FAW720908 EQZ720908:ERA720908 EHD720908:EHE720908 DXH720908:DXI720908 DNL720908:DNM720908 DDP720908:DDQ720908 CTT720908:CTU720908 CJX720908:CJY720908 CAB720908:CAC720908 BQF720908:BQG720908 BGJ720908:BGK720908 AWN720908:AWO720908 AMR720908:AMS720908 ACV720908:ACW720908 SZ720908:TA720908 JD720908:JE720908 J720907:K720907 WVP655372:WVQ655372 WLT655372:WLU655372 WBX655372:WBY655372 VSB655372:VSC655372 VIF655372:VIG655372 UYJ655372:UYK655372 UON655372:UOO655372 UER655372:UES655372 TUV655372:TUW655372 TKZ655372:TLA655372 TBD655372:TBE655372 SRH655372:SRI655372 SHL655372:SHM655372 RXP655372:RXQ655372 RNT655372:RNU655372 RDX655372:RDY655372 QUB655372:QUC655372 QKF655372:QKG655372 QAJ655372:QAK655372 PQN655372:PQO655372 PGR655372:PGS655372 OWV655372:OWW655372 OMZ655372:ONA655372 ODD655372:ODE655372 NTH655372:NTI655372 NJL655372:NJM655372 MZP655372:MZQ655372 MPT655372:MPU655372 MFX655372:MFY655372 LWB655372:LWC655372 LMF655372:LMG655372 LCJ655372:LCK655372 KSN655372:KSO655372 KIR655372:KIS655372 JYV655372:JYW655372 JOZ655372:JPA655372 JFD655372:JFE655372 IVH655372:IVI655372 ILL655372:ILM655372 IBP655372:IBQ655372 HRT655372:HRU655372 HHX655372:HHY655372 GYB655372:GYC655372 GOF655372:GOG655372 GEJ655372:GEK655372 FUN655372:FUO655372 FKR655372:FKS655372 FAV655372:FAW655372 EQZ655372:ERA655372 EHD655372:EHE655372 DXH655372:DXI655372 DNL655372:DNM655372 DDP655372:DDQ655372 CTT655372:CTU655372 CJX655372:CJY655372 CAB655372:CAC655372 BQF655372:BQG655372 BGJ655372:BGK655372 AWN655372:AWO655372 AMR655372:AMS655372 ACV655372:ACW655372 SZ655372:TA655372 JD655372:JE655372 J655371:K655371 WVP589836:WVQ589836 WLT589836:WLU589836 WBX589836:WBY589836 VSB589836:VSC589836 VIF589836:VIG589836 UYJ589836:UYK589836 UON589836:UOO589836 UER589836:UES589836 TUV589836:TUW589836 TKZ589836:TLA589836 TBD589836:TBE589836 SRH589836:SRI589836 SHL589836:SHM589836 RXP589836:RXQ589836 RNT589836:RNU589836 RDX589836:RDY589836 QUB589836:QUC589836 QKF589836:QKG589836 QAJ589836:QAK589836 PQN589836:PQO589836 PGR589836:PGS589836 OWV589836:OWW589836 OMZ589836:ONA589836 ODD589836:ODE589836 NTH589836:NTI589836 NJL589836:NJM589836 MZP589836:MZQ589836 MPT589836:MPU589836 MFX589836:MFY589836 LWB589836:LWC589836 LMF589836:LMG589836 LCJ589836:LCK589836 KSN589836:KSO589836 KIR589836:KIS589836 JYV589836:JYW589836 JOZ589836:JPA589836 JFD589836:JFE589836 IVH589836:IVI589836 ILL589836:ILM589836 IBP589836:IBQ589836 HRT589836:HRU589836 HHX589836:HHY589836 GYB589836:GYC589836 GOF589836:GOG589836 GEJ589836:GEK589836 FUN589836:FUO589836 FKR589836:FKS589836 FAV589836:FAW589836 EQZ589836:ERA589836 EHD589836:EHE589836 DXH589836:DXI589836 DNL589836:DNM589836 DDP589836:DDQ589836 CTT589836:CTU589836 CJX589836:CJY589836 CAB589836:CAC589836 BQF589836:BQG589836 BGJ589836:BGK589836 AWN589836:AWO589836 AMR589836:AMS589836 ACV589836:ACW589836 SZ589836:TA589836 JD589836:JE589836 J589835:K589835 WVP524300:WVQ524300 WLT524300:WLU524300 WBX524300:WBY524300 VSB524300:VSC524300 VIF524300:VIG524300 UYJ524300:UYK524300 UON524300:UOO524300 UER524300:UES524300 TUV524300:TUW524300 TKZ524300:TLA524300 TBD524300:TBE524300 SRH524300:SRI524300 SHL524300:SHM524300 RXP524300:RXQ524300 RNT524300:RNU524300 RDX524300:RDY524300 QUB524300:QUC524300 QKF524300:QKG524300 QAJ524300:QAK524300 PQN524300:PQO524300 PGR524300:PGS524300 OWV524300:OWW524300 OMZ524300:ONA524300 ODD524300:ODE524300 NTH524300:NTI524300 NJL524300:NJM524300 MZP524300:MZQ524300 MPT524300:MPU524300 MFX524300:MFY524300 LWB524300:LWC524300 LMF524300:LMG524300 LCJ524300:LCK524300 KSN524300:KSO524300 KIR524300:KIS524300 JYV524300:JYW524300 JOZ524300:JPA524300 JFD524300:JFE524300 IVH524300:IVI524300 ILL524300:ILM524300 IBP524300:IBQ524300 HRT524300:HRU524300 HHX524300:HHY524300 GYB524300:GYC524300 GOF524300:GOG524300 GEJ524300:GEK524300 FUN524300:FUO524300 FKR524300:FKS524300 FAV524300:FAW524300 EQZ524300:ERA524300 EHD524300:EHE524300 DXH524300:DXI524300 DNL524300:DNM524300 DDP524300:DDQ524300 CTT524300:CTU524300 CJX524300:CJY524300 CAB524300:CAC524300 BQF524300:BQG524300 BGJ524300:BGK524300 AWN524300:AWO524300 AMR524300:AMS524300 ACV524300:ACW524300 SZ524300:TA524300 JD524300:JE524300 J524299:K524299 WVP458764:WVQ458764 WLT458764:WLU458764 WBX458764:WBY458764 VSB458764:VSC458764 VIF458764:VIG458764 UYJ458764:UYK458764 UON458764:UOO458764 UER458764:UES458764 TUV458764:TUW458764 TKZ458764:TLA458764 TBD458764:TBE458764 SRH458764:SRI458764 SHL458764:SHM458764 RXP458764:RXQ458764 RNT458764:RNU458764 RDX458764:RDY458764 QUB458764:QUC458764 QKF458764:QKG458764 QAJ458764:QAK458764 PQN458764:PQO458764 PGR458764:PGS458764 OWV458764:OWW458764 OMZ458764:ONA458764 ODD458764:ODE458764 NTH458764:NTI458764 NJL458764:NJM458764 MZP458764:MZQ458764 MPT458764:MPU458764 MFX458764:MFY458764 LWB458764:LWC458764 LMF458764:LMG458764 LCJ458764:LCK458764 KSN458764:KSO458764 KIR458764:KIS458764 JYV458764:JYW458764 JOZ458764:JPA458764 JFD458764:JFE458764 IVH458764:IVI458764 ILL458764:ILM458764 IBP458764:IBQ458764 HRT458764:HRU458764 HHX458764:HHY458764 GYB458764:GYC458764 GOF458764:GOG458764 GEJ458764:GEK458764 FUN458764:FUO458764 FKR458764:FKS458764 FAV458764:FAW458764 EQZ458764:ERA458764 EHD458764:EHE458764 DXH458764:DXI458764 DNL458764:DNM458764 DDP458764:DDQ458764 CTT458764:CTU458764 CJX458764:CJY458764 CAB458764:CAC458764 BQF458764:BQG458764 BGJ458764:BGK458764 AWN458764:AWO458764 AMR458764:AMS458764 ACV458764:ACW458764 SZ458764:TA458764 JD458764:JE458764 J458763:K458763 WVP393228:WVQ393228 WLT393228:WLU393228 WBX393228:WBY393228 VSB393228:VSC393228 VIF393228:VIG393228 UYJ393228:UYK393228 UON393228:UOO393228 UER393228:UES393228 TUV393228:TUW393228 TKZ393228:TLA393228 TBD393228:TBE393228 SRH393228:SRI393228 SHL393228:SHM393228 RXP393228:RXQ393228 RNT393228:RNU393228 RDX393228:RDY393228 QUB393228:QUC393228 QKF393228:QKG393228 QAJ393228:QAK393228 PQN393228:PQO393228 PGR393228:PGS393228 OWV393228:OWW393228 OMZ393228:ONA393228 ODD393228:ODE393228 NTH393228:NTI393228 NJL393228:NJM393228 MZP393228:MZQ393228 MPT393228:MPU393228 MFX393228:MFY393228 LWB393228:LWC393228 LMF393228:LMG393228 LCJ393228:LCK393228 KSN393228:KSO393228 KIR393228:KIS393228 JYV393228:JYW393228 JOZ393228:JPA393228 JFD393228:JFE393228 IVH393228:IVI393228 ILL393228:ILM393228 IBP393228:IBQ393228 HRT393228:HRU393228 HHX393228:HHY393228 GYB393228:GYC393228 GOF393228:GOG393228 GEJ393228:GEK393228 FUN393228:FUO393228 FKR393228:FKS393228 FAV393228:FAW393228 EQZ393228:ERA393228 EHD393228:EHE393228 DXH393228:DXI393228 DNL393228:DNM393228 DDP393228:DDQ393228 CTT393228:CTU393228 CJX393228:CJY393228 CAB393228:CAC393228 BQF393228:BQG393228 BGJ393228:BGK393228 AWN393228:AWO393228 AMR393228:AMS393228 ACV393228:ACW393228 SZ393228:TA393228 JD393228:JE393228 J393227:K393227 WVP327692:WVQ327692 WLT327692:WLU327692 WBX327692:WBY327692 VSB327692:VSC327692 VIF327692:VIG327692 UYJ327692:UYK327692 UON327692:UOO327692 UER327692:UES327692 TUV327692:TUW327692 TKZ327692:TLA327692 TBD327692:TBE327692 SRH327692:SRI327692 SHL327692:SHM327692 RXP327692:RXQ327692 RNT327692:RNU327692 RDX327692:RDY327692 QUB327692:QUC327692 QKF327692:QKG327692 QAJ327692:QAK327692 PQN327692:PQO327692 PGR327692:PGS327692 OWV327692:OWW327692 OMZ327692:ONA327692 ODD327692:ODE327692 NTH327692:NTI327692 NJL327692:NJM327692 MZP327692:MZQ327692 MPT327692:MPU327692 MFX327692:MFY327692 LWB327692:LWC327692 LMF327692:LMG327692 LCJ327692:LCK327692 KSN327692:KSO327692 KIR327692:KIS327692 JYV327692:JYW327692 JOZ327692:JPA327692 JFD327692:JFE327692 IVH327692:IVI327692 ILL327692:ILM327692 IBP327692:IBQ327692 HRT327692:HRU327692 HHX327692:HHY327692 GYB327692:GYC327692 GOF327692:GOG327692 GEJ327692:GEK327692 FUN327692:FUO327692 FKR327692:FKS327692 FAV327692:FAW327692 EQZ327692:ERA327692 EHD327692:EHE327692 DXH327692:DXI327692 DNL327692:DNM327692 DDP327692:DDQ327692 CTT327692:CTU327692 CJX327692:CJY327692 CAB327692:CAC327692 BQF327692:BQG327692 BGJ327692:BGK327692 AWN327692:AWO327692 AMR327692:AMS327692 ACV327692:ACW327692 SZ327692:TA327692 JD327692:JE327692 J327691:K327691 WVP262156:WVQ262156 WLT262156:WLU262156 WBX262156:WBY262156 VSB262156:VSC262156 VIF262156:VIG262156 UYJ262156:UYK262156 UON262156:UOO262156 UER262156:UES262156 TUV262156:TUW262156 TKZ262156:TLA262156 TBD262156:TBE262156 SRH262156:SRI262156 SHL262156:SHM262156 RXP262156:RXQ262156 RNT262156:RNU262156 RDX262156:RDY262156 QUB262156:QUC262156 QKF262156:QKG262156 QAJ262156:QAK262156 PQN262156:PQO262156 PGR262156:PGS262156 OWV262156:OWW262156 OMZ262156:ONA262156 ODD262156:ODE262156 NTH262156:NTI262156 NJL262156:NJM262156 MZP262156:MZQ262156 MPT262156:MPU262156 MFX262156:MFY262156 LWB262156:LWC262156 LMF262156:LMG262156 LCJ262156:LCK262156 KSN262156:KSO262156 KIR262156:KIS262156 JYV262156:JYW262156 JOZ262156:JPA262156 JFD262156:JFE262156 IVH262156:IVI262156 ILL262156:ILM262156 IBP262156:IBQ262156 HRT262156:HRU262156 HHX262156:HHY262156 GYB262156:GYC262156 GOF262156:GOG262156 GEJ262156:GEK262156 FUN262156:FUO262156 FKR262156:FKS262156 FAV262156:FAW262156 EQZ262156:ERA262156 EHD262156:EHE262156 DXH262156:DXI262156 DNL262156:DNM262156 DDP262156:DDQ262156 CTT262156:CTU262156 CJX262156:CJY262156 CAB262156:CAC262156 BQF262156:BQG262156 BGJ262156:BGK262156 AWN262156:AWO262156 AMR262156:AMS262156 ACV262156:ACW262156 SZ262156:TA262156 JD262156:JE262156 J262155:K262155 WVP196620:WVQ196620 WLT196620:WLU196620 WBX196620:WBY196620 VSB196620:VSC196620 VIF196620:VIG196620 UYJ196620:UYK196620 UON196620:UOO196620 UER196620:UES196620 TUV196620:TUW196620 TKZ196620:TLA196620 TBD196620:TBE196620 SRH196620:SRI196620 SHL196620:SHM196620 RXP196620:RXQ196620 RNT196620:RNU196620 RDX196620:RDY196620 QUB196620:QUC196620 QKF196620:QKG196620 QAJ196620:QAK196620 PQN196620:PQO196620 PGR196620:PGS196620 OWV196620:OWW196620 OMZ196620:ONA196620 ODD196620:ODE196620 NTH196620:NTI196620 NJL196620:NJM196620 MZP196620:MZQ196620 MPT196620:MPU196620 MFX196620:MFY196620 LWB196620:LWC196620 LMF196620:LMG196620 LCJ196620:LCK196620 KSN196620:KSO196620 KIR196620:KIS196620 JYV196620:JYW196620 JOZ196620:JPA196620 JFD196620:JFE196620 IVH196620:IVI196620 ILL196620:ILM196620 IBP196620:IBQ196620 HRT196620:HRU196620 HHX196620:HHY196620 GYB196620:GYC196620 GOF196620:GOG196620 GEJ196620:GEK196620 FUN196620:FUO196620 FKR196620:FKS196620 FAV196620:FAW196620 EQZ196620:ERA196620 EHD196620:EHE196620 DXH196620:DXI196620 DNL196620:DNM196620 DDP196620:DDQ196620 CTT196620:CTU196620 CJX196620:CJY196620 CAB196620:CAC196620 BQF196620:BQG196620 BGJ196620:BGK196620 AWN196620:AWO196620 AMR196620:AMS196620 ACV196620:ACW196620 SZ196620:TA196620 JD196620:JE196620 J196619:K196619 WVP131084:WVQ131084 WLT131084:WLU131084 WBX131084:WBY131084 VSB131084:VSC131084 VIF131084:VIG131084 UYJ131084:UYK131084 UON131084:UOO131084 UER131084:UES131084 TUV131084:TUW131084 TKZ131084:TLA131084 TBD131084:TBE131084 SRH131084:SRI131084 SHL131084:SHM131084 RXP131084:RXQ131084 RNT131084:RNU131084 RDX131084:RDY131084 QUB131084:QUC131084 QKF131084:QKG131084 QAJ131084:QAK131084 PQN131084:PQO131084 PGR131084:PGS131084 OWV131084:OWW131084 OMZ131084:ONA131084 ODD131084:ODE131084 NTH131084:NTI131084 NJL131084:NJM131084 MZP131084:MZQ131084 MPT131084:MPU131084 MFX131084:MFY131084 LWB131084:LWC131084 LMF131084:LMG131084 LCJ131084:LCK131084 KSN131084:KSO131084 KIR131084:KIS131084 JYV131084:JYW131084 JOZ131084:JPA131084 JFD131084:JFE131084 IVH131084:IVI131084 ILL131084:ILM131084 IBP131084:IBQ131084 HRT131084:HRU131084 HHX131084:HHY131084 GYB131084:GYC131084 GOF131084:GOG131084 GEJ131084:GEK131084 FUN131084:FUO131084 FKR131084:FKS131084 FAV131084:FAW131084 EQZ131084:ERA131084 EHD131084:EHE131084 DXH131084:DXI131084 DNL131084:DNM131084 DDP131084:DDQ131084 CTT131084:CTU131084 CJX131084:CJY131084 CAB131084:CAC131084 BQF131084:BQG131084 BGJ131084:BGK131084 AWN131084:AWO131084 AMR131084:AMS131084 ACV131084:ACW131084 SZ131084:TA131084 JD131084:JE131084 J131083:K131083 WVP65548:WVQ65548 WLT65548:WLU65548 WBX65548:WBY65548 VSB65548:VSC65548 VIF65548:VIG65548 UYJ65548:UYK65548 UON65548:UOO65548 UER65548:UES65548 TUV65548:TUW65548 TKZ65548:TLA65548 TBD65548:TBE65548 SRH65548:SRI65548 SHL65548:SHM65548 RXP65548:RXQ65548 RNT65548:RNU65548 RDX65548:RDY65548 QUB65548:QUC65548 QKF65548:QKG65548 QAJ65548:QAK65548 PQN65548:PQO65548 PGR65548:PGS65548 OWV65548:OWW65548 OMZ65548:ONA65548 ODD65548:ODE65548 NTH65548:NTI65548 NJL65548:NJM65548 MZP65548:MZQ65548 MPT65548:MPU65548 MFX65548:MFY65548 LWB65548:LWC65548 LMF65548:LMG65548 LCJ65548:LCK65548 KSN65548:KSO65548 KIR65548:KIS65548 JYV65548:JYW65548 JOZ65548:JPA65548 JFD65548:JFE65548 IVH65548:IVI65548 ILL65548:ILM65548 IBP65548:IBQ65548 HRT65548:HRU65548 HHX65548:HHY65548 GYB65548:GYC65548 GOF65548:GOG65548 GEJ65548:GEK65548 FUN65548:FUO65548 FKR65548:FKS65548 FAV65548:FAW65548 EQZ65548:ERA65548 EHD65548:EHE65548 DXH65548:DXI65548 DNL65548:DNM65548 DDP65548:DDQ65548 CTT65548:CTU65548 CJX65548:CJY65548 CAB65548:CAC65548 BQF65548:BQG65548 BGJ65548:BGK65548 AWN65548:AWO65548 AMR65548:AMS65548 ACV65548:ACW65548 SZ65548:TA65548 JD65548:JE65548 J65547:K65547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20"/>
  <sheetViews>
    <sheetView zoomScaleNormal="100" workbookViewId="0">
      <selection activeCell="J9" sqref="J9"/>
    </sheetView>
  </sheetViews>
  <sheetFormatPr defaultRowHeight="18.75"/>
  <cols>
    <col min="1" max="1" width="9.375" style="111" customWidth="1"/>
    <col min="2" max="2" width="43.5" style="111" customWidth="1"/>
    <col min="3" max="3" width="6.25" style="111" bestFit="1" customWidth="1"/>
    <col min="4" max="6" width="8.5" style="111" customWidth="1"/>
    <col min="7" max="16384" width="9" style="111"/>
  </cols>
  <sheetData>
    <row r="1" spans="1:7">
      <c r="A1" s="271" t="s">
        <v>299</v>
      </c>
      <c r="B1" s="271"/>
      <c r="C1" s="271"/>
      <c r="D1" s="271"/>
      <c r="E1" s="271"/>
      <c r="F1" s="271"/>
      <c r="G1" s="271"/>
    </row>
    <row r="2" spans="1:7" s="112" customFormat="1" ht="16.5">
      <c r="A2" s="269" t="str">
        <f>IF(入力シート!C9="","",入力シート!C9)</f>
        <v/>
      </c>
      <c r="B2" s="270"/>
      <c r="C2" s="270"/>
      <c r="D2" s="270"/>
      <c r="E2" s="270"/>
      <c r="F2" s="270"/>
      <c r="G2" s="270"/>
    </row>
    <row r="3" spans="1:7" s="112" customFormat="1" ht="16.5">
      <c r="A3" s="269" t="str">
        <f>IF(入力シート!C10="","",入力シート!C10)</f>
        <v/>
      </c>
      <c r="B3" s="270"/>
      <c r="C3" s="270"/>
      <c r="D3" s="270"/>
      <c r="E3" s="270"/>
      <c r="F3" s="270"/>
      <c r="G3" s="270"/>
    </row>
    <row r="4" spans="1:7" s="112" customFormat="1" ht="16.5">
      <c r="A4" s="269" t="str">
        <f>IF(入力シート!C11="","",入力シート!C11)</f>
        <v/>
      </c>
      <c r="B4" s="270"/>
      <c r="C4" s="270"/>
      <c r="D4" s="270"/>
      <c r="E4" s="270"/>
      <c r="F4" s="270"/>
      <c r="G4" s="270"/>
    </row>
    <row r="6" spans="1:7">
      <c r="B6" s="272" t="s">
        <v>265</v>
      </c>
      <c r="C6" s="272"/>
      <c r="D6" s="272"/>
      <c r="E6" s="272"/>
    </row>
    <row r="7" spans="1:7" ht="66" customHeight="1">
      <c r="A7" s="113"/>
      <c r="B7" s="115" t="s">
        <v>231</v>
      </c>
      <c r="C7" s="113" t="s">
        <v>248</v>
      </c>
      <c r="D7" s="113" t="s">
        <v>249</v>
      </c>
      <c r="E7" s="113" t="s">
        <v>250</v>
      </c>
      <c r="F7" s="115" t="s">
        <v>261</v>
      </c>
      <c r="G7" s="114" t="s">
        <v>251</v>
      </c>
    </row>
    <row r="8" spans="1:7" ht="57.75" customHeight="1">
      <c r="A8" s="113">
        <v>1</v>
      </c>
      <c r="B8" s="116" t="s">
        <v>305</v>
      </c>
      <c r="C8" s="115" t="s">
        <v>252</v>
      </c>
      <c r="D8" s="113" t="s">
        <v>255</v>
      </c>
      <c r="E8" s="113" t="s">
        <v>256</v>
      </c>
      <c r="F8" s="119"/>
      <c r="G8" s="114" t="s">
        <v>257</v>
      </c>
    </row>
    <row r="9" spans="1:7" ht="57.75" customHeight="1">
      <c r="A9" s="113">
        <v>2</v>
      </c>
      <c r="B9" s="118" t="s">
        <v>304</v>
      </c>
      <c r="C9" s="113" t="s">
        <v>245</v>
      </c>
      <c r="D9" s="113" t="s">
        <v>255</v>
      </c>
      <c r="E9" s="113" t="s">
        <v>256</v>
      </c>
      <c r="F9" s="119"/>
      <c r="G9" s="114" t="s">
        <v>257</v>
      </c>
    </row>
    <row r="10" spans="1:7" ht="57.75" customHeight="1">
      <c r="A10" s="113">
        <v>3</v>
      </c>
      <c r="B10" s="118" t="s">
        <v>291</v>
      </c>
      <c r="C10" s="113" t="s">
        <v>246</v>
      </c>
      <c r="D10" s="113" t="s">
        <v>255</v>
      </c>
      <c r="E10" s="113" t="s">
        <v>256</v>
      </c>
      <c r="F10" s="119"/>
      <c r="G10" s="114" t="s">
        <v>257</v>
      </c>
    </row>
    <row r="11" spans="1:7" ht="57.75" customHeight="1">
      <c r="A11" s="113">
        <v>4</v>
      </c>
      <c r="B11" s="117" t="s">
        <v>232</v>
      </c>
      <c r="C11" s="113" t="s">
        <v>247</v>
      </c>
      <c r="D11" s="113" t="s">
        <v>255</v>
      </c>
      <c r="E11" s="113" t="s">
        <v>256</v>
      </c>
      <c r="F11" s="119"/>
      <c r="G11" s="114" t="s">
        <v>258</v>
      </c>
    </row>
    <row r="12" spans="1:7" ht="57.75" customHeight="1">
      <c r="A12" s="113">
        <v>5</v>
      </c>
      <c r="B12" s="118" t="s">
        <v>267</v>
      </c>
      <c r="C12" s="115" t="s">
        <v>253</v>
      </c>
      <c r="D12" s="113" t="s">
        <v>259</v>
      </c>
      <c r="E12" s="113" t="s">
        <v>260</v>
      </c>
      <c r="F12" s="119"/>
      <c r="G12" s="114" t="s">
        <v>257</v>
      </c>
    </row>
    <row r="13" spans="1:7" ht="57.75" customHeight="1">
      <c r="A13" s="113">
        <v>6</v>
      </c>
      <c r="B13" s="118" t="s">
        <v>244</v>
      </c>
      <c r="C13" s="113" t="s">
        <v>247</v>
      </c>
      <c r="D13" s="113" t="s">
        <v>255</v>
      </c>
      <c r="E13" s="113" t="s">
        <v>247</v>
      </c>
      <c r="F13" s="119"/>
      <c r="G13" s="114" t="s">
        <v>258</v>
      </c>
    </row>
    <row r="14" spans="1:7" ht="57.75" customHeight="1">
      <c r="A14" s="113">
        <v>7</v>
      </c>
      <c r="B14" s="118" t="s">
        <v>266</v>
      </c>
      <c r="C14" s="113" t="s">
        <v>247</v>
      </c>
      <c r="D14" s="113" t="s">
        <v>247</v>
      </c>
      <c r="E14" s="113" t="s">
        <v>256</v>
      </c>
      <c r="F14" s="119"/>
      <c r="G14" s="114" t="s">
        <v>258</v>
      </c>
    </row>
    <row r="15" spans="1:7" ht="57.75" customHeight="1">
      <c r="A15" s="113">
        <v>8</v>
      </c>
      <c r="B15" s="118" t="s">
        <v>242</v>
      </c>
      <c r="C15" s="113" t="s">
        <v>247</v>
      </c>
      <c r="D15" s="113" t="s">
        <v>255</v>
      </c>
      <c r="E15" s="113" t="s">
        <v>247</v>
      </c>
      <c r="F15" s="119"/>
      <c r="G15" s="114" t="s">
        <v>258</v>
      </c>
    </row>
    <row r="16" spans="1:7" ht="57.75" customHeight="1">
      <c r="A16" s="113">
        <v>9</v>
      </c>
      <c r="B16" s="118" t="s">
        <v>243</v>
      </c>
      <c r="C16" s="113" t="s">
        <v>247</v>
      </c>
      <c r="D16" s="113" t="s">
        <v>247</v>
      </c>
      <c r="E16" s="113" t="s">
        <v>256</v>
      </c>
      <c r="F16" s="119"/>
      <c r="G16" s="114" t="s">
        <v>258</v>
      </c>
    </row>
    <row r="17" spans="1:7" ht="57.75" customHeight="1">
      <c r="A17" s="113">
        <v>10</v>
      </c>
      <c r="B17" s="118" t="s">
        <v>264</v>
      </c>
      <c r="C17" s="119"/>
      <c r="D17" s="119"/>
      <c r="E17" s="119"/>
      <c r="F17" s="113" t="s">
        <v>256</v>
      </c>
      <c r="G17" s="114" t="s">
        <v>258</v>
      </c>
    </row>
    <row r="18" spans="1:7" ht="57.75" customHeight="1">
      <c r="A18" s="113">
        <v>11</v>
      </c>
      <c r="B18" s="118" t="s">
        <v>262</v>
      </c>
      <c r="C18" s="119"/>
      <c r="D18" s="119"/>
      <c r="E18" s="119"/>
      <c r="F18" s="113" t="s">
        <v>256</v>
      </c>
      <c r="G18" s="114" t="s">
        <v>258</v>
      </c>
    </row>
    <row r="19" spans="1:7" ht="57.75" customHeight="1">
      <c r="A19" s="113">
        <v>12</v>
      </c>
      <c r="B19" s="118" t="s">
        <v>263</v>
      </c>
      <c r="C19" s="119"/>
      <c r="D19" s="119"/>
      <c r="E19" s="119"/>
      <c r="F19" s="113" t="s">
        <v>256</v>
      </c>
      <c r="G19" s="114" t="s">
        <v>258</v>
      </c>
    </row>
    <row r="20" spans="1:7" ht="57.75" customHeight="1">
      <c r="A20" s="113">
        <v>13</v>
      </c>
      <c r="B20" s="117" t="s">
        <v>268</v>
      </c>
      <c r="C20" s="115" t="s">
        <v>254</v>
      </c>
      <c r="D20" s="113" t="s">
        <v>255</v>
      </c>
      <c r="E20" s="113" t="s">
        <v>255</v>
      </c>
      <c r="F20" s="119"/>
      <c r="G20" s="114" t="s">
        <v>257</v>
      </c>
    </row>
  </sheetData>
  <mergeCells count="5">
    <mergeCell ref="A2:G2"/>
    <mergeCell ref="A3:G3"/>
    <mergeCell ref="A4:G4"/>
    <mergeCell ref="A1:G1"/>
    <mergeCell ref="B6:E6"/>
  </mergeCells>
  <phoneticPr fontId="4"/>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N33"/>
  <sheetViews>
    <sheetView showGridLines="0" tabSelected="1" zoomScale="85" zoomScaleNormal="85" zoomScaleSheetLayoutView="70" workbookViewId="0">
      <selection activeCell="T19" sqref="T19"/>
    </sheetView>
  </sheetViews>
  <sheetFormatPr defaultRowHeight="15" customHeight="1"/>
  <cols>
    <col min="1" max="3" width="5.625" style="17" customWidth="1"/>
    <col min="4" max="4" width="7.75" style="17" customWidth="1"/>
    <col min="5" max="6" width="5.625" style="17" customWidth="1"/>
    <col min="7" max="7" width="6.5" style="17" customWidth="1"/>
    <col min="8" max="8" width="8.5" style="17" customWidth="1"/>
    <col min="9" max="9" width="6.875" style="17" customWidth="1"/>
    <col min="10" max="13" width="5.625" style="17" customWidth="1"/>
    <col min="14" max="14" width="7.25" style="17" customWidth="1"/>
    <col min="15" max="17" width="5.625" style="17" customWidth="1"/>
    <col min="18" max="16384" width="9" style="17"/>
  </cols>
  <sheetData>
    <row r="1" spans="1:14" ht="15" customHeight="1">
      <c r="A1" s="319" t="s">
        <v>163</v>
      </c>
      <c r="B1" s="319"/>
      <c r="C1" s="319"/>
      <c r="D1" s="54"/>
      <c r="E1" s="54"/>
      <c r="F1" s="54"/>
      <c r="G1" s="54"/>
      <c r="H1" s="54"/>
      <c r="I1" s="54"/>
      <c r="J1" s="54"/>
      <c r="K1" s="54"/>
      <c r="L1" s="54"/>
      <c r="M1" s="54"/>
      <c r="N1" s="54"/>
    </row>
    <row r="2" spans="1:14" ht="15" customHeight="1">
      <c r="A2" s="35"/>
      <c r="B2" s="35"/>
      <c r="C2" s="35"/>
      <c r="D2" s="35"/>
      <c r="E2" s="35"/>
      <c r="F2" s="35"/>
      <c r="G2" s="35"/>
      <c r="H2" s="47"/>
      <c r="I2" s="327" t="str">
        <f>IF(入力シート!E4="","令和　　　年　　　　月　　　　日",入力シート!E4)</f>
        <v>令和　　　年　　　　月　　　　日</v>
      </c>
      <c r="J2" s="327"/>
      <c r="K2" s="327"/>
      <c r="L2" s="327"/>
      <c r="M2" s="327"/>
      <c r="N2" s="327"/>
    </row>
    <row r="3" spans="1:14" ht="6" customHeight="1">
      <c r="A3" s="35"/>
      <c r="B3" s="35"/>
      <c r="C3" s="35"/>
      <c r="D3" s="35"/>
      <c r="E3" s="35"/>
      <c r="F3" s="35"/>
      <c r="G3" s="35"/>
    </row>
    <row r="4" spans="1:14" ht="15" customHeight="1">
      <c r="A4" s="335" t="s">
        <v>303</v>
      </c>
      <c r="B4" s="335"/>
      <c r="C4" s="335"/>
      <c r="D4" s="335"/>
      <c r="E4" s="335"/>
      <c r="F4" s="335"/>
      <c r="G4" s="335"/>
      <c r="H4" s="335"/>
      <c r="I4" s="335"/>
      <c r="J4" s="335"/>
      <c r="K4" s="335"/>
      <c r="L4" s="335"/>
      <c r="M4" s="335"/>
      <c r="N4" s="335"/>
    </row>
    <row r="5" spans="1:14" ht="7.5" customHeight="1"/>
    <row r="6" spans="1:14" ht="15" customHeight="1">
      <c r="A6" s="17" t="s">
        <v>138</v>
      </c>
    </row>
    <row r="7" spans="1:14" ht="6.75" customHeight="1"/>
    <row r="8" spans="1:14" ht="30" customHeight="1">
      <c r="A8" s="320" t="s">
        <v>308</v>
      </c>
      <c r="B8" s="320"/>
      <c r="C8" s="320"/>
      <c r="D8" s="320"/>
      <c r="E8" s="320"/>
      <c r="F8" s="320"/>
      <c r="G8" s="320"/>
      <c r="H8" s="320"/>
      <c r="I8" s="320"/>
      <c r="J8" s="320"/>
      <c r="K8" s="320"/>
      <c r="L8" s="320"/>
      <c r="M8" s="320"/>
      <c r="N8" s="320"/>
    </row>
    <row r="9" spans="1:14" ht="33.75" customHeight="1">
      <c r="A9" s="320"/>
      <c r="B9" s="320"/>
      <c r="C9" s="320"/>
      <c r="D9" s="320"/>
      <c r="E9" s="320"/>
      <c r="F9" s="320"/>
      <c r="G9" s="320"/>
      <c r="H9" s="320"/>
      <c r="I9" s="320"/>
      <c r="J9" s="320"/>
      <c r="K9" s="320"/>
      <c r="L9" s="320"/>
      <c r="M9" s="320"/>
      <c r="N9" s="320"/>
    </row>
    <row r="10" spans="1:14" ht="15" customHeight="1">
      <c r="A10" s="321" t="s">
        <v>189</v>
      </c>
      <c r="B10" s="321"/>
      <c r="C10" s="321"/>
      <c r="D10" s="321"/>
      <c r="E10" s="321"/>
      <c r="F10" s="321"/>
      <c r="G10" s="321"/>
      <c r="H10" s="321"/>
      <c r="I10" s="321"/>
      <c r="J10" s="321"/>
      <c r="K10" s="321"/>
      <c r="L10" s="321"/>
      <c r="M10" s="321"/>
      <c r="N10" s="321"/>
    </row>
    <row r="11" spans="1:14" ht="15" customHeight="1">
      <c r="A11" s="17" t="s">
        <v>153</v>
      </c>
      <c r="F11" s="37"/>
      <c r="G11" s="37"/>
      <c r="H11" s="37"/>
      <c r="I11" s="37"/>
      <c r="J11" s="37"/>
      <c r="K11" s="37"/>
      <c r="L11" s="37"/>
      <c r="M11" s="37"/>
      <c r="N11" s="37"/>
    </row>
    <row r="12" spans="1:14" ht="30" customHeight="1">
      <c r="A12" s="293" t="s">
        <v>160</v>
      </c>
      <c r="B12" s="294"/>
      <c r="C12" s="295"/>
      <c r="D12" s="313" t="str">
        <f>IF(入力シート!C7="","",入力シート!C7)</f>
        <v/>
      </c>
      <c r="E12" s="313"/>
      <c r="F12" s="313"/>
      <c r="G12" s="313"/>
      <c r="H12" s="313"/>
      <c r="I12" s="313"/>
      <c r="J12" s="313"/>
      <c r="K12" s="313"/>
      <c r="L12" s="313"/>
      <c r="M12" s="313"/>
      <c r="N12" s="313"/>
    </row>
    <row r="13" spans="1:14" ht="21.95" customHeight="1">
      <c r="A13" s="296" t="s">
        <v>139</v>
      </c>
      <c r="B13" s="297"/>
      <c r="C13" s="298"/>
      <c r="D13" s="314" t="str">
        <f>IF(入力シート!C9="","",入力シート!C9)</f>
        <v/>
      </c>
      <c r="E13" s="314"/>
      <c r="F13" s="314"/>
      <c r="G13" s="314"/>
      <c r="H13" s="314"/>
      <c r="I13" s="314"/>
      <c r="J13" s="314"/>
      <c r="K13" s="314"/>
      <c r="L13" s="314"/>
      <c r="M13" s="314"/>
      <c r="N13" s="314"/>
    </row>
    <row r="14" spans="1:14" ht="21.95" customHeight="1">
      <c r="A14" s="299" t="s">
        <v>186</v>
      </c>
      <c r="B14" s="300"/>
      <c r="C14" s="301"/>
      <c r="D14" s="310" t="str">
        <f>IF(入力シート!C10="","",入力シート!C10)</f>
        <v/>
      </c>
      <c r="E14" s="311"/>
      <c r="F14" s="311"/>
      <c r="G14" s="312"/>
      <c r="H14" s="330" t="s">
        <v>185</v>
      </c>
      <c r="I14" s="331"/>
      <c r="J14" s="310" t="str">
        <f>IF(入力シート!C11="","",入力シート!C11)</f>
        <v/>
      </c>
      <c r="K14" s="311"/>
      <c r="L14" s="311"/>
      <c r="M14" s="311"/>
      <c r="N14" s="312"/>
    </row>
    <row r="15" spans="1:14" ht="21.95" customHeight="1">
      <c r="A15" s="296" t="s">
        <v>140</v>
      </c>
      <c r="B15" s="297"/>
      <c r="C15" s="298"/>
      <c r="D15" s="310" t="str">
        <f>IF(入力シート!C11="","",入力シート!C11)</f>
        <v/>
      </c>
      <c r="E15" s="311"/>
      <c r="F15" s="311"/>
      <c r="G15" s="312"/>
      <c r="H15" s="330" t="s">
        <v>142</v>
      </c>
      <c r="I15" s="331"/>
      <c r="J15" s="332" t="str">
        <f>IF(入力シート!C12="","",入力シート!C12)</f>
        <v/>
      </c>
      <c r="K15" s="333"/>
      <c r="L15" s="333"/>
      <c r="M15" s="333"/>
      <c r="N15" s="334"/>
    </row>
    <row r="16" spans="1:14" ht="21.95" customHeight="1">
      <c r="A16" s="296" t="s">
        <v>141</v>
      </c>
      <c r="B16" s="297"/>
      <c r="C16" s="298"/>
      <c r="D16" s="310" t="str">
        <f>IF(入力シート!C13="","",入力シート!C13)</f>
        <v/>
      </c>
      <c r="E16" s="311"/>
      <c r="F16" s="311"/>
      <c r="G16" s="312"/>
      <c r="H16" s="330" t="s">
        <v>142</v>
      </c>
      <c r="I16" s="331"/>
      <c r="J16" s="310" t="str">
        <f>IF(入力シート!C14="","",入力シート!C14)</f>
        <v/>
      </c>
      <c r="K16" s="311"/>
      <c r="L16" s="311"/>
      <c r="M16" s="311"/>
      <c r="N16" s="312"/>
    </row>
    <row r="17" spans="1:14" ht="21.95" customHeight="1">
      <c r="A17" s="302" t="s">
        <v>154</v>
      </c>
      <c r="B17" s="303"/>
      <c r="C17" s="304"/>
      <c r="D17" s="322" t="str">
        <f>IF(入力シート!C15="","",入力シート!C15)</f>
        <v/>
      </c>
      <c r="E17" s="311"/>
      <c r="F17" s="311"/>
      <c r="G17" s="323"/>
      <c r="H17" s="328" t="s">
        <v>155</v>
      </c>
      <c r="I17" s="329"/>
      <c r="J17" s="324" t="str">
        <f>IF(入力シート!C18="","　　　年　　　月　　　日",入力シート!C18)</f>
        <v>　　　年　　　月　　　日</v>
      </c>
      <c r="K17" s="325"/>
      <c r="L17" s="325"/>
      <c r="M17" s="325"/>
      <c r="N17" s="326"/>
    </row>
    <row r="18" spans="1:14" ht="21.95" customHeight="1">
      <c r="A18" s="305" t="s">
        <v>164</v>
      </c>
      <c r="B18" s="306"/>
      <c r="C18" s="306"/>
      <c r="D18" s="124" t="s">
        <v>183</v>
      </c>
      <c r="E18" s="280" t="str">
        <f>IF(入力シート!C16="","",入力シート!C16)</f>
        <v/>
      </c>
      <c r="F18" s="280"/>
      <c r="G18" s="280"/>
      <c r="H18" s="124" t="s">
        <v>184</v>
      </c>
      <c r="I18" s="278" t="str">
        <f>IF(入力シート!C17="","",入力シート!C17)</f>
        <v/>
      </c>
      <c r="J18" s="278"/>
      <c r="K18" s="278"/>
      <c r="L18" s="278"/>
      <c r="M18" s="278"/>
      <c r="N18" s="279"/>
    </row>
    <row r="19" spans="1:14" ht="21.95" customHeight="1">
      <c r="A19" s="307" t="s">
        <v>190</v>
      </c>
      <c r="B19" s="308"/>
      <c r="C19" s="309"/>
      <c r="D19" s="315" t="str">
        <f>IF(入力シート!D19="","",入力シート!D19)</f>
        <v/>
      </c>
      <c r="E19" s="316"/>
      <c r="F19" s="274" t="str">
        <f>IF(入力シート!D20="","前橋市","前橋市"&amp;入力シート!D20)</f>
        <v>前橋市</v>
      </c>
      <c r="G19" s="275"/>
      <c r="H19" s="275"/>
      <c r="I19" s="275"/>
      <c r="J19" s="275"/>
      <c r="K19" s="275"/>
      <c r="L19" s="275"/>
      <c r="M19" s="275"/>
      <c r="N19" s="276"/>
    </row>
    <row r="20" spans="1:14" ht="9.75" customHeight="1">
      <c r="D20" s="58"/>
      <c r="E20" s="58"/>
      <c r="F20" s="58"/>
      <c r="G20" s="58"/>
      <c r="H20" s="58"/>
      <c r="I20" s="58"/>
      <c r="J20" s="58"/>
      <c r="K20" s="58"/>
      <c r="L20" s="58"/>
      <c r="M20" s="58"/>
      <c r="N20" s="58"/>
    </row>
    <row r="21" spans="1:14" ht="15" customHeight="1">
      <c r="A21" s="17" t="s">
        <v>156</v>
      </c>
      <c r="D21" s="58"/>
      <c r="E21" s="58"/>
      <c r="F21" s="58"/>
      <c r="G21" s="58"/>
      <c r="H21" s="58"/>
      <c r="I21" s="58"/>
      <c r="J21" s="58"/>
      <c r="K21" s="58"/>
      <c r="L21" s="58"/>
      <c r="M21" s="58"/>
      <c r="N21" s="58"/>
    </row>
    <row r="22" spans="1:14" ht="27" customHeight="1">
      <c r="A22" s="281" t="s">
        <v>193</v>
      </c>
      <c r="B22" s="281"/>
      <c r="C22" s="281"/>
      <c r="D22" s="280" t="str">
        <f>IF(入力シート!C23="","",入力シート!C23)</f>
        <v/>
      </c>
      <c r="E22" s="280"/>
      <c r="F22" s="280"/>
      <c r="G22" s="280"/>
      <c r="H22" s="280"/>
      <c r="I22" s="280"/>
      <c r="J22" s="280"/>
      <c r="K22" s="280"/>
      <c r="L22" s="280"/>
      <c r="M22" s="280"/>
      <c r="N22" s="282"/>
    </row>
    <row r="23" spans="1:14" ht="21.95" customHeight="1">
      <c r="A23" s="290" t="s">
        <v>157</v>
      </c>
      <c r="B23" s="290"/>
      <c r="C23" s="290"/>
      <c r="D23" s="291">
        <f>入力シート!D36</f>
        <v>0</v>
      </c>
      <c r="E23" s="291"/>
      <c r="F23" s="291"/>
      <c r="G23" s="291"/>
      <c r="H23" s="288" t="s">
        <v>162</v>
      </c>
      <c r="I23" s="288"/>
      <c r="J23" s="288"/>
      <c r="K23" s="288"/>
      <c r="L23" s="288"/>
      <c r="M23" s="288"/>
      <c r="N23" s="289"/>
    </row>
    <row r="24" spans="1:14" ht="21.95" customHeight="1">
      <c r="A24" s="290" t="s">
        <v>116</v>
      </c>
      <c r="B24" s="290"/>
      <c r="C24" s="290"/>
      <c r="D24" s="318">
        <f>入力シート!D37</f>
        <v>0</v>
      </c>
      <c r="E24" s="318"/>
      <c r="F24" s="318"/>
      <c r="G24" s="318"/>
      <c r="H24" s="286" t="s">
        <v>288</v>
      </c>
      <c r="I24" s="286"/>
      <c r="J24" s="286"/>
      <c r="K24" s="286"/>
      <c r="L24" s="286"/>
      <c r="M24" s="286"/>
      <c r="N24" s="287"/>
    </row>
    <row r="25" spans="1:14" ht="21.95" customHeight="1">
      <c r="A25" s="277" t="s">
        <v>161</v>
      </c>
      <c r="B25" s="277"/>
      <c r="C25" s="277"/>
      <c r="D25" s="284" t="s">
        <v>170</v>
      </c>
      <c r="E25" s="284"/>
      <c r="F25" s="284"/>
      <c r="G25" s="283" t="str">
        <f>IF(入力シート!B41="","令和　　　年　　　　月　　　　日",入力シート!B41)</f>
        <v>令和　　　年　　　　月　　　　日</v>
      </c>
      <c r="H25" s="283"/>
      <c r="I25" s="283"/>
      <c r="J25" s="283"/>
      <c r="K25" s="283"/>
      <c r="L25" s="283"/>
      <c r="M25" s="125" t="s">
        <v>169</v>
      </c>
      <c r="N25" s="126"/>
    </row>
    <row r="26" spans="1:14" ht="13.5" customHeight="1">
      <c r="A26" s="277"/>
      <c r="B26" s="277"/>
      <c r="C26" s="277"/>
      <c r="D26" s="285" t="s">
        <v>298</v>
      </c>
      <c r="E26" s="285"/>
      <c r="F26" s="285"/>
      <c r="G26" s="285"/>
      <c r="H26" s="285"/>
      <c r="I26" s="285"/>
      <c r="J26" s="285"/>
      <c r="K26" s="285"/>
      <c r="L26" s="285"/>
      <c r="M26" s="285"/>
      <c r="N26" s="61"/>
    </row>
    <row r="27" spans="1:14" s="58" customFormat="1" ht="10.5" customHeight="1">
      <c r="A27" s="55"/>
      <c r="B27" s="55"/>
      <c r="C27" s="55"/>
      <c r="D27" s="56"/>
      <c r="E27" s="56"/>
      <c r="F27" s="56"/>
      <c r="G27" s="56"/>
      <c r="H27" s="56"/>
      <c r="I27" s="56"/>
      <c r="J27" s="56"/>
      <c r="K27" s="57"/>
      <c r="L27" s="57"/>
      <c r="M27" s="57"/>
      <c r="N27" s="57"/>
    </row>
    <row r="28" spans="1:14" ht="15" customHeight="1">
      <c r="A28" s="273" t="s">
        <v>158</v>
      </c>
      <c r="B28" s="273"/>
      <c r="C28" s="273"/>
      <c r="D28" s="273"/>
      <c r="E28" s="273"/>
      <c r="F28" s="273"/>
      <c r="G28" s="273"/>
      <c r="H28" s="273"/>
      <c r="I28" s="273"/>
      <c r="J28" s="273"/>
      <c r="K28" s="273"/>
      <c r="L28" s="273"/>
      <c r="M28" s="273"/>
    </row>
    <row r="29" spans="1:14" ht="15" customHeight="1">
      <c r="A29" s="292" t="s">
        <v>306</v>
      </c>
      <c r="B29" s="292"/>
      <c r="C29" s="292"/>
      <c r="D29" s="292"/>
      <c r="E29" s="292"/>
      <c r="F29" s="292"/>
      <c r="G29" s="292"/>
      <c r="H29" s="292"/>
      <c r="I29" s="292"/>
      <c r="J29" s="292"/>
      <c r="K29" s="292"/>
      <c r="L29" s="292"/>
      <c r="M29" s="292"/>
      <c r="N29" s="292"/>
    </row>
    <row r="30" spans="1:14" ht="15" customHeight="1">
      <c r="A30" s="292"/>
      <c r="B30" s="292"/>
      <c r="C30" s="292"/>
      <c r="D30" s="292"/>
      <c r="E30" s="292"/>
      <c r="F30" s="292"/>
      <c r="G30" s="292"/>
      <c r="H30" s="292"/>
      <c r="I30" s="292"/>
      <c r="J30" s="292"/>
      <c r="K30" s="292"/>
      <c r="L30" s="292"/>
      <c r="M30" s="292"/>
      <c r="N30" s="292"/>
    </row>
    <row r="31" spans="1:14" ht="179.25" customHeight="1">
      <c r="A31" s="292"/>
      <c r="B31" s="292"/>
      <c r="C31" s="292"/>
      <c r="D31" s="292"/>
      <c r="E31" s="292"/>
      <c r="F31" s="292"/>
      <c r="G31" s="292"/>
      <c r="H31" s="292"/>
      <c r="I31" s="292"/>
      <c r="J31" s="292"/>
      <c r="K31" s="292"/>
      <c r="L31" s="292"/>
      <c r="M31" s="292"/>
      <c r="N31" s="292"/>
    </row>
    <row r="32" spans="1:14" ht="15" customHeight="1">
      <c r="A32" s="317" t="s">
        <v>159</v>
      </c>
      <c r="B32" s="317"/>
      <c r="C32" s="317"/>
      <c r="D32" s="317"/>
      <c r="E32" s="317"/>
      <c r="F32" s="317"/>
      <c r="G32" s="317"/>
      <c r="H32" s="317"/>
      <c r="I32" s="317"/>
      <c r="J32" s="317"/>
      <c r="K32" s="317"/>
      <c r="L32" s="317"/>
      <c r="M32" s="317"/>
    </row>
    <row r="33" spans="1:14" ht="131.25" customHeight="1">
      <c r="A33" s="292" t="s">
        <v>269</v>
      </c>
      <c r="B33" s="292"/>
      <c r="C33" s="292"/>
      <c r="D33" s="292"/>
      <c r="E33" s="292"/>
      <c r="F33" s="292"/>
      <c r="G33" s="292"/>
      <c r="H33" s="292"/>
      <c r="I33" s="292"/>
      <c r="J33" s="292"/>
      <c r="K33" s="292"/>
      <c r="L33" s="292"/>
      <c r="M33" s="292"/>
      <c r="N33" s="292"/>
    </row>
  </sheetData>
  <sheetProtection formatCells="0"/>
  <protectedRanges>
    <protectedRange sqref="M2" name="範囲18"/>
    <protectedRange sqref="I2" name="範囲17"/>
    <protectedRange sqref="K2" name="範囲16"/>
    <protectedRange sqref="N22 K22 H22:I22" name="範囲10"/>
    <protectedRange sqref="F19" name="範囲8"/>
    <protectedRange sqref="D18:F18 H18:N18" name="範囲6"/>
    <protectedRange sqref="L17" name="範囲5"/>
    <protectedRange sqref="D17" name="範囲2"/>
    <protectedRange sqref="D19:E19" name="範囲1"/>
    <protectedRange sqref="D23" name="範囲13"/>
    <protectedRange sqref="K23" name="範囲14"/>
    <protectedRange sqref="D27:F27 E25" name="範囲15"/>
  </protectedRanges>
  <mergeCells count="47">
    <mergeCell ref="A1:C1"/>
    <mergeCell ref="A8:N9"/>
    <mergeCell ref="A10:N10"/>
    <mergeCell ref="D17:G17"/>
    <mergeCell ref="J17:N17"/>
    <mergeCell ref="I2:N2"/>
    <mergeCell ref="H17:I17"/>
    <mergeCell ref="D16:G16"/>
    <mergeCell ref="H15:I15"/>
    <mergeCell ref="H16:I16"/>
    <mergeCell ref="J15:N15"/>
    <mergeCell ref="J16:N16"/>
    <mergeCell ref="D14:G14"/>
    <mergeCell ref="H14:I14"/>
    <mergeCell ref="J14:N14"/>
    <mergeCell ref="A4:N4"/>
    <mergeCell ref="A33:N33"/>
    <mergeCell ref="A12:C12"/>
    <mergeCell ref="A13:C13"/>
    <mergeCell ref="A14:C14"/>
    <mergeCell ref="A15:C15"/>
    <mergeCell ref="A16:C16"/>
    <mergeCell ref="A17:C17"/>
    <mergeCell ref="A18:C18"/>
    <mergeCell ref="A19:C19"/>
    <mergeCell ref="D15:G15"/>
    <mergeCell ref="D12:N12"/>
    <mergeCell ref="D13:N13"/>
    <mergeCell ref="D19:E19"/>
    <mergeCell ref="A32:M32"/>
    <mergeCell ref="A29:N31"/>
    <mergeCell ref="D24:G24"/>
    <mergeCell ref="A28:M28"/>
    <mergeCell ref="F19:N19"/>
    <mergeCell ref="A25:C26"/>
    <mergeCell ref="I18:N18"/>
    <mergeCell ref="E18:G18"/>
    <mergeCell ref="A22:C22"/>
    <mergeCell ref="D22:N22"/>
    <mergeCell ref="G25:L25"/>
    <mergeCell ref="D25:F25"/>
    <mergeCell ref="D26:M26"/>
    <mergeCell ref="H24:N24"/>
    <mergeCell ref="H23:N23"/>
    <mergeCell ref="A23:C23"/>
    <mergeCell ref="A24:C24"/>
    <mergeCell ref="D23:G23"/>
  </mergeCells>
  <phoneticPr fontId="4"/>
  <pageMargins left="0.70866141732283472" right="0.70866141732283472" top="0.74803149606299213" bottom="0.74803149606299213" header="0.31496062992125984" footer="0.31496062992125984"/>
  <pageSetup paperSize="9" scale="85" orientation="portrait"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21"/>
  <sheetViews>
    <sheetView showGridLines="0" zoomScaleNormal="100" zoomScaleSheetLayoutView="100" workbookViewId="0">
      <selection activeCell="H13" sqref="H13"/>
    </sheetView>
  </sheetViews>
  <sheetFormatPr defaultRowHeight="15" customHeight="1"/>
  <cols>
    <col min="1" max="1" width="7.75" style="17" customWidth="1"/>
    <col min="2" max="2" width="24.625" style="17" customWidth="1"/>
    <col min="3" max="3" width="23.125" style="86" customWidth="1"/>
    <col min="4" max="4" width="2.75" style="90" customWidth="1"/>
    <col min="5" max="5" width="21.5" style="17" customWidth="1"/>
    <col min="6" max="16384" width="9" style="17"/>
  </cols>
  <sheetData>
    <row r="1" spans="1:5" ht="15" customHeight="1">
      <c r="A1" s="54" t="s">
        <v>222</v>
      </c>
      <c r="B1" s="54"/>
      <c r="C1" s="85"/>
      <c r="D1" s="89"/>
    </row>
    <row r="2" spans="1:5" s="110" customFormat="1" ht="16.5">
      <c r="A2" s="342" t="str">
        <f>IF(入力シート!C9="","",入力シート!C9)</f>
        <v/>
      </c>
      <c r="B2" s="343"/>
      <c r="C2" s="343"/>
      <c r="D2" s="343"/>
      <c r="E2" s="344"/>
    </row>
    <row r="3" spans="1:5" s="110" customFormat="1" ht="16.5">
      <c r="A3" s="345" t="str">
        <f>IF(入力シート!C10="","",入力シート!C10)</f>
        <v/>
      </c>
      <c r="B3" s="346"/>
      <c r="C3" s="346"/>
      <c r="D3" s="346"/>
      <c r="E3" s="347"/>
    </row>
    <row r="4" spans="1:5" s="110" customFormat="1" ht="16.5">
      <c r="A4" s="348" t="str">
        <f>IF(入力シート!C11="","",入力シート!C11)</f>
        <v/>
      </c>
      <c r="B4" s="349"/>
      <c r="C4" s="349"/>
      <c r="D4" s="349"/>
      <c r="E4" s="350"/>
    </row>
    <row r="5" spans="1:5" ht="15" customHeight="1">
      <c r="A5" s="284" t="s">
        <v>223</v>
      </c>
      <c r="B5" s="284"/>
      <c r="C5" s="284"/>
      <c r="D5" s="89"/>
      <c r="E5" s="84" t="s">
        <v>227</v>
      </c>
    </row>
    <row r="6" spans="1:5" ht="7.5" customHeight="1" thickBot="1">
      <c r="A6" s="336"/>
      <c r="B6" s="336"/>
      <c r="C6" s="336"/>
    </row>
    <row r="7" spans="1:5" ht="36" customHeight="1">
      <c r="A7" s="95" t="s">
        <v>225</v>
      </c>
      <c r="B7" s="96" t="s">
        <v>224</v>
      </c>
      <c r="C7" s="97" t="s">
        <v>226</v>
      </c>
      <c r="D7" s="91"/>
      <c r="E7" s="104" t="s">
        <v>228</v>
      </c>
    </row>
    <row r="8" spans="1:5" ht="36" customHeight="1">
      <c r="A8" s="98">
        <v>1</v>
      </c>
      <c r="B8" s="87" t="str">
        <f>IF(入力シート!B26="","",入力シート!B26)</f>
        <v>広報費</v>
      </c>
      <c r="C8" s="100" t="str">
        <f>IF(入力シート!D26="","",入力シート!D26)</f>
        <v/>
      </c>
      <c r="D8" s="92"/>
      <c r="E8" s="105"/>
    </row>
    <row r="9" spans="1:5" ht="36" customHeight="1">
      <c r="A9" s="99">
        <v>2</v>
      </c>
      <c r="B9" s="87" t="str">
        <f>IF(入力シート!B27="","",入力シート!B27)</f>
        <v>賃借料</v>
      </c>
      <c r="C9" s="100" t="str">
        <f>IF(入力シート!D27="","",入力シート!D27)</f>
        <v/>
      </c>
      <c r="D9" s="93"/>
      <c r="E9" s="106"/>
    </row>
    <row r="10" spans="1:5" ht="36" customHeight="1">
      <c r="A10" s="98">
        <v>3</v>
      </c>
      <c r="B10" s="87" t="str">
        <f>IF(入力シート!B28="","",入力シート!B28)</f>
        <v>委託外注費</v>
      </c>
      <c r="C10" s="100" t="str">
        <f>IF(入力シート!D28="","",入力シート!D28)</f>
        <v/>
      </c>
      <c r="D10" s="93"/>
      <c r="E10" s="107"/>
    </row>
    <row r="11" spans="1:5" ht="36" customHeight="1">
      <c r="A11" s="98">
        <v>4</v>
      </c>
      <c r="B11" s="87" t="str">
        <f>IF(入力シート!B29="","",入力シート!B29)</f>
        <v>設備備品費</v>
      </c>
      <c r="C11" s="100" t="str">
        <f>IF(入力シート!D29="","",入力シート!D29)</f>
        <v/>
      </c>
      <c r="D11" s="93"/>
      <c r="E11" s="105"/>
    </row>
    <row r="12" spans="1:5" ht="36" customHeight="1">
      <c r="A12" s="99">
        <v>5</v>
      </c>
      <c r="B12" s="87" t="str">
        <f>IF(入力シート!B30="","",入力シート!B30)</f>
        <v/>
      </c>
      <c r="C12" s="100" t="str">
        <f>IF(入力シート!D30="","",入力シート!D30)</f>
        <v/>
      </c>
      <c r="D12" s="93"/>
      <c r="E12" s="105"/>
    </row>
    <row r="13" spans="1:5" ht="36" customHeight="1">
      <c r="A13" s="98">
        <v>6</v>
      </c>
      <c r="B13" s="87" t="str">
        <f>IF(入力シート!B31="","",入力シート!B31)</f>
        <v/>
      </c>
      <c r="C13" s="100" t="str">
        <f>IF(入力シート!D31="","",入力シート!D31)</f>
        <v/>
      </c>
      <c r="D13" s="93"/>
      <c r="E13" s="106"/>
    </row>
    <row r="14" spans="1:5" ht="36" customHeight="1">
      <c r="A14" s="98">
        <v>7</v>
      </c>
      <c r="B14" s="87" t="str">
        <f>IF(入力シート!B32="","",入力シート!B32)</f>
        <v/>
      </c>
      <c r="C14" s="100" t="str">
        <f>IF(入力シート!D32="","",入力シート!D32)</f>
        <v/>
      </c>
      <c r="D14" s="93"/>
      <c r="E14" s="107"/>
    </row>
    <row r="15" spans="1:5" ht="36" customHeight="1">
      <c r="A15" s="99">
        <v>8</v>
      </c>
      <c r="B15" s="87" t="str">
        <f>IF(入力シート!B33="","",入力シート!B33)</f>
        <v/>
      </c>
      <c r="C15" s="100" t="str">
        <f>IF(入力シート!D33="","",入力シート!D33)</f>
        <v/>
      </c>
      <c r="D15" s="93"/>
      <c r="E15" s="105"/>
    </row>
    <row r="16" spans="1:5" ht="36" customHeight="1">
      <c r="A16" s="98">
        <v>9</v>
      </c>
      <c r="B16" s="87" t="str">
        <f>IF(入力シート!B34="","",入力シート!B34)</f>
        <v/>
      </c>
      <c r="C16" s="100" t="str">
        <f>IF(入力シート!D34="","",入力シート!D34)</f>
        <v/>
      </c>
      <c r="D16" s="93"/>
      <c r="E16" s="105"/>
    </row>
    <row r="17" spans="1:5" ht="36" customHeight="1" thickBot="1">
      <c r="A17" s="101">
        <v>10</v>
      </c>
      <c r="B17" s="102" t="str">
        <f>IF(入力シート!B35="","",入力シート!B35)</f>
        <v/>
      </c>
      <c r="C17" s="103" t="str">
        <f>IF(入力シート!D35="","",入力シート!D35)</f>
        <v/>
      </c>
      <c r="D17" s="93"/>
      <c r="E17" s="105"/>
    </row>
    <row r="18" spans="1:5" ht="36" customHeight="1" thickBot="1">
      <c r="A18" s="337" t="s">
        <v>157</v>
      </c>
      <c r="B18" s="338"/>
      <c r="C18" s="127">
        <f>入力シート!D36</f>
        <v>0</v>
      </c>
      <c r="D18" s="40"/>
      <c r="E18" s="106"/>
    </row>
    <row r="19" spans="1:5" ht="36" customHeight="1" thickBot="1">
      <c r="A19" s="339" t="s">
        <v>116</v>
      </c>
      <c r="B19" s="340"/>
      <c r="C19" s="128">
        <f>入力シート!D37</f>
        <v>0</v>
      </c>
      <c r="D19" s="40"/>
      <c r="E19" s="108"/>
    </row>
    <row r="20" spans="1:5" ht="21.95" customHeight="1">
      <c r="A20" s="341" t="s">
        <v>281</v>
      </c>
      <c r="B20" s="341"/>
      <c r="C20" s="341"/>
      <c r="D20" s="88"/>
    </row>
    <row r="21" spans="1:5" ht="15" customHeight="1">
      <c r="D21" s="94"/>
    </row>
  </sheetData>
  <sheetProtection formatCells="0"/>
  <protectedRanges>
    <protectedRange sqref="C18:D18" name="範囲13"/>
  </protectedRanges>
  <mergeCells count="7">
    <mergeCell ref="A5:C6"/>
    <mergeCell ref="A18:B18"/>
    <mergeCell ref="A19:B19"/>
    <mergeCell ref="A20:C20"/>
    <mergeCell ref="A2:E2"/>
    <mergeCell ref="A3:E3"/>
    <mergeCell ref="A4:E4"/>
  </mergeCells>
  <phoneticPr fontId="4"/>
  <pageMargins left="0.70866141732283472" right="0.70866141732283472" top="0.74803149606299213" bottom="0.74803149606299213" header="0.31496062992125984" footer="0.31496062992125984"/>
  <pageSetup paperSize="9" fitToHeight="0" orientation="portrait" r:id="rId1"/>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36"/>
  <sheetViews>
    <sheetView showGridLines="0" zoomScale="90" zoomScaleNormal="90" zoomScaleSheetLayoutView="100" workbookViewId="0">
      <selection activeCell="J3" sqref="J3"/>
    </sheetView>
  </sheetViews>
  <sheetFormatPr defaultRowHeight="15" customHeight="1"/>
  <cols>
    <col min="1" max="7" width="5.625" style="17" customWidth="1"/>
    <col min="8" max="8" width="3.125" style="17" customWidth="1"/>
    <col min="9" max="24" width="5.625" style="17" customWidth="1"/>
    <col min="25" max="16384" width="9" style="17"/>
  </cols>
  <sheetData>
    <row r="1" spans="1:15" ht="15" customHeight="1">
      <c r="A1" s="319" t="s">
        <v>168</v>
      </c>
      <c r="B1" s="319"/>
      <c r="C1" s="319"/>
      <c r="D1" s="54"/>
      <c r="E1" s="54"/>
      <c r="F1" s="54"/>
      <c r="G1" s="54"/>
      <c r="H1" s="54"/>
      <c r="I1" s="54"/>
      <c r="J1" s="54"/>
      <c r="K1" s="54"/>
      <c r="L1" s="54"/>
      <c r="M1" s="54"/>
      <c r="N1" s="54"/>
      <c r="O1" s="54"/>
    </row>
    <row r="2" spans="1:15" ht="15" customHeight="1">
      <c r="A2" s="35"/>
      <c r="B2" s="35"/>
      <c r="C2" s="35"/>
      <c r="D2" s="35"/>
      <c r="E2" s="35"/>
      <c r="F2" s="35"/>
      <c r="G2" s="35"/>
      <c r="H2" s="35"/>
      <c r="I2" s="47"/>
      <c r="J2" s="327" t="s">
        <v>307</v>
      </c>
      <c r="K2" s="327"/>
      <c r="L2" s="327"/>
      <c r="M2" s="327"/>
      <c r="N2" s="327"/>
      <c r="O2" s="327"/>
    </row>
    <row r="3" spans="1:15" ht="15" customHeight="1">
      <c r="A3" s="35"/>
      <c r="B3" s="35"/>
      <c r="C3" s="35"/>
      <c r="D3" s="35"/>
      <c r="E3" s="35"/>
      <c r="F3" s="35"/>
      <c r="G3" s="35"/>
      <c r="H3" s="35"/>
    </row>
    <row r="4" spans="1:15" ht="15" customHeight="1">
      <c r="A4" s="335" t="s">
        <v>234</v>
      </c>
      <c r="B4" s="335"/>
      <c r="C4" s="335"/>
      <c r="D4" s="335"/>
      <c r="E4" s="335"/>
      <c r="F4" s="335"/>
      <c r="G4" s="335"/>
      <c r="H4" s="335"/>
      <c r="I4" s="335"/>
      <c r="J4" s="335"/>
      <c r="K4" s="335"/>
      <c r="L4" s="335"/>
      <c r="M4" s="335"/>
      <c r="N4" s="335"/>
      <c r="O4" s="335"/>
    </row>
    <row r="6" spans="1:15" ht="15" customHeight="1">
      <c r="A6" s="17" t="s">
        <v>138</v>
      </c>
    </row>
    <row r="7" spans="1:15" ht="6.75" customHeight="1"/>
    <row r="8" spans="1:15" ht="15" customHeight="1">
      <c r="A8" s="317" t="s">
        <v>300</v>
      </c>
      <c r="B8" s="317"/>
      <c r="C8" s="317"/>
      <c r="D8" s="317"/>
      <c r="E8" s="317"/>
      <c r="F8" s="317"/>
      <c r="G8" s="317"/>
      <c r="H8" s="317"/>
      <c r="I8" s="317"/>
      <c r="J8" s="317"/>
      <c r="K8" s="317"/>
      <c r="L8" s="317"/>
      <c r="M8" s="317"/>
      <c r="N8" s="317"/>
      <c r="O8" s="317"/>
    </row>
    <row r="9" spans="1:15" ht="15" customHeight="1">
      <c r="A9" s="317"/>
      <c r="B9" s="317"/>
      <c r="C9" s="317"/>
      <c r="D9" s="317"/>
      <c r="E9" s="317"/>
      <c r="F9" s="317"/>
      <c r="G9" s="317"/>
      <c r="H9" s="317"/>
      <c r="I9" s="317"/>
      <c r="J9" s="317"/>
      <c r="K9" s="317"/>
      <c r="L9" s="317"/>
      <c r="M9" s="317"/>
      <c r="N9" s="317"/>
      <c r="O9" s="317"/>
    </row>
    <row r="10" spans="1:15" ht="15" customHeight="1">
      <c r="A10" s="321" t="s">
        <v>189</v>
      </c>
      <c r="B10" s="321"/>
      <c r="C10" s="321"/>
      <c r="D10" s="321"/>
      <c r="E10" s="321"/>
      <c r="F10" s="321"/>
      <c r="G10" s="321"/>
      <c r="H10" s="321"/>
      <c r="I10" s="321"/>
      <c r="J10" s="321"/>
      <c r="K10" s="321"/>
      <c r="L10" s="321"/>
      <c r="M10" s="321"/>
      <c r="N10" s="321"/>
    </row>
    <row r="11" spans="1:15" ht="15" customHeight="1">
      <c r="A11" s="17" t="s">
        <v>153</v>
      </c>
      <c r="F11" s="37"/>
      <c r="G11" s="37"/>
      <c r="H11" s="37"/>
      <c r="I11" s="37"/>
      <c r="J11" s="37"/>
      <c r="K11" s="37"/>
      <c r="L11" s="37"/>
      <c r="M11" s="37"/>
      <c r="N11" s="37"/>
      <c r="O11" s="37"/>
    </row>
    <row r="12" spans="1:15" ht="30" customHeight="1">
      <c r="A12" s="293" t="s">
        <v>160</v>
      </c>
      <c r="B12" s="294"/>
      <c r="C12" s="295"/>
      <c r="D12" s="313" t="str">
        <f>IF(入力シート!C7="","",入力シート!C7)</f>
        <v/>
      </c>
      <c r="E12" s="313"/>
      <c r="F12" s="313"/>
      <c r="G12" s="313"/>
      <c r="H12" s="313"/>
      <c r="I12" s="313"/>
      <c r="J12" s="313"/>
      <c r="K12" s="313"/>
      <c r="L12" s="313"/>
      <c r="M12" s="313"/>
      <c r="N12" s="313"/>
      <c r="O12" s="313"/>
    </row>
    <row r="13" spans="1:15" ht="27" customHeight="1">
      <c r="A13" s="296" t="s">
        <v>139</v>
      </c>
      <c r="B13" s="297"/>
      <c r="C13" s="298"/>
      <c r="D13" s="314" t="str">
        <f>IF(入力シート!C9="","",入力シート!C9)</f>
        <v/>
      </c>
      <c r="E13" s="314"/>
      <c r="F13" s="314"/>
      <c r="G13" s="314"/>
      <c r="H13" s="314"/>
      <c r="I13" s="314"/>
      <c r="J13" s="314"/>
      <c r="K13" s="314"/>
      <c r="L13" s="314"/>
      <c r="M13" s="314"/>
      <c r="N13" s="314"/>
      <c r="O13" s="314"/>
    </row>
    <row r="14" spans="1:15" ht="27" customHeight="1">
      <c r="A14" s="299" t="s">
        <v>186</v>
      </c>
      <c r="B14" s="300"/>
      <c r="C14" s="301"/>
      <c r="D14" s="310" t="str">
        <f>IF(入力シート!C10="","",入力シート!C10)</f>
        <v/>
      </c>
      <c r="E14" s="311"/>
      <c r="F14" s="311"/>
      <c r="G14" s="311"/>
      <c r="H14" s="312"/>
      <c r="I14" s="129" t="s">
        <v>185</v>
      </c>
      <c r="J14" s="130"/>
      <c r="K14" s="310" t="str">
        <f>IF(入力シート!C11="","",入力シート!C11)</f>
        <v/>
      </c>
      <c r="L14" s="311"/>
      <c r="M14" s="311"/>
      <c r="N14" s="311"/>
      <c r="O14" s="312"/>
    </row>
    <row r="15" spans="1:15" ht="27" customHeight="1">
      <c r="A15" s="296" t="s">
        <v>140</v>
      </c>
      <c r="B15" s="297"/>
      <c r="C15" s="298"/>
      <c r="D15" s="310" t="str">
        <f>IF(入力シート!C11="","",入力シート!C11)</f>
        <v/>
      </c>
      <c r="E15" s="311"/>
      <c r="F15" s="311"/>
      <c r="G15" s="311"/>
      <c r="H15" s="312"/>
      <c r="I15" s="330" t="s">
        <v>142</v>
      </c>
      <c r="J15" s="331"/>
      <c r="K15" s="332" t="str">
        <f>IF(入力シート!C12="","",入力シート!C12)</f>
        <v/>
      </c>
      <c r="L15" s="333"/>
      <c r="M15" s="333"/>
      <c r="N15" s="333"/>
      <c r="O15" s="334"/>
    </row>
    <row r="16" spans="1:15" ht="27" customHeight="1">
      <c r="A16" s="296" t="s">
        <v>141</v>
      </c>
      <c r="B16" s="297"/>
      <c r="C16" s="298"/>
      <c r="D16" s="310" t="str">
        <f>IF(入力シート!C13="","",入力シート!C13)</f>
        <v/>
      </c>
      <c r="E16" s="311"/>
      <c r="F16" s="311"/>
      <c r="G16" s="311"/>
      <c r="H16" s="312"/>
      <c r="I16" s="330" t="s">
        <v>142</v>
      </c>
      <c r="J16" s="331"/>
      <c r="K16" s="310" t="str">
        <f>IF(入力シート!C14="","",入力シート!C14)</f>
        <v/>
      </c>
      <c r="L16" s="311"/>
      <c r="M16" s="311"/>
      <c r="N16" s="311"/>
      <c r="O16" s="312"/>
    </row>
    <row r="17" spans="1:15" ht="9.75" customHeight="1"/>
    <row r="18" spans="1:15" ht="15" customHeight="1">
      <c r="A18" s="17" t="s">
        <v>165</v>
      </c>
    </row>
    <row r="19" spans="1:15" ht="27" customHeight="1">
      <c r="A19" s="351" t="s">
        <v>193</v>
      </c>
      <c r="B19" s="352"/>
      <c r="C19" s="353"/>
      <c r="D19" s="357" t="str">
        <f>IF(入力シート!C23="","",入力シート!C23)</f>
        <v/>
      </c>
      <c r="E19" s="358"/>
      <c r="F19" s="358"/>
      <c r="G19" s="358"/>
      <c r="H19" s="358"/>
      <c r="I19" s="358"/>
      <c r="J19" s="358"/>
      <c r="K19" s="358"/>
      <c r="L19" s="358"/>
      <c r="M19" s="358"/>
      <c r="N19" s="358"/>
      <c r="O19" s="359"/>
    </row>
    <row r="20" spans="1:15" ht="100.5" customHeight="1">
      <c r="A20" s="351" t="s">
        <v>241</v>
      </c>
      <c r="B20" s="352"/>
      <c r="C20" s="353"/>
      <c r="D20" s="354" t="str">
        <f>IF(入力シート!E54="","",入力シート!E54)</f>
        <v/>
      </c>
      <c r="E20" s="355"/>
      <c r="F20" s="355"/>
      <c r="G20" s="355"/>
      <c r="H20" s="355"/>
      <c r="I20" s="355"/>
      <c r="J20" s="355"/>
      <c r="K20" s="355"/>
      <c r="L20" s="355"/>
      <c r="M20" s="355"/>
      <c r="N20" s="355"/>
      <c r="O20" s="356"/>
    </row>
    <row r="21" spans="1:15" ht="27" customHeight="1">
      <c r="A21" s="305" t="s">
        <v>119</v>
      </c>
      <c r="B21" s="306"/>
      <c r="C21" s="306"/>
      <c r="D21" s="373">
        <f>入力シート!D56</f>
        <v>0</v>
      </c>
      <c r="E21" s="374"/>
      <c r="F21" s="374"/>
      <c r="G21" s="374"/>
      <c r="H21" s="131" t="s">
        <v>145</v>
      </c>
      <c r="I21" s="132"/>
      <c r="J21" s="132"/>
      <c r="K21" s="132"/>
      <c r="L21" s="133"/>
      <c r="M21" s="133"/>
      <c r="N21" s="133"/>
      <c r="O21" s="134"/>
    </row>
    <row r="22" spans="1:15" ht="27" customHeight="1">
      <c r="A22" s="305" t="s">
        <v>157</v>
      </c>
      <c r="B22" s="306"/>
      <c r="C22" s="306"/>
      <c r="D22" s="373">
        <f>入力シート!D69</f>
        <v>0</v>
      </c>
      <c r="E22" s="374"/>
      <c r="F22" s="374"/>
      <c r="G22" s="374"/>
      <c r="H22" s="131" t="s">
        <v>145</v>
      </c>
      <c r="I22" s="288" t="s">
        <v>162</v>
      </c>
      <c r="J22" s="288"/>
      <c r="K22" s="288"/>
      <c r="L22" s="288"/>
      <c r="M22" s="288"/>
      <c r="N22" s="288"/>
      <c r="O22" s="375"/>
    </row>
    <row r="23" spans="1:15" ht="27" customHeight="1">
      <c r="A23" s="360" t="s">
        <v>121</v>
      </c>
      <c r="B23" s="361"/>
      <c r="C23" s="362"/>
      <c r="D23" s="368">
        <f>入力シート!D70</f>
        <v>0</v>
      </c>
      <c r="E23" s="369"/>
      <c r="F23" s="369"/>
      <c r="G23" s="369"/>
      <c r="H23" s="131" t="s">
        <v>145</v>
      </c>
      <c r="I23" s="363" t="s">
        <v>289</v>
      </c>
      <c r="J23" s="363"/>
      <c r="K23" s="363"/>
      <c r="L23" s="363"/>
      <c r="M23" s="363"/>
      <c r="N23" s="363"/>
      <c r="O23" s="364"/>
    </row>
    <row r="24" spans="1:15" ht="27" customHeight="1">
      <c r="A24" s="365" t="s">
        <v>282</v>
      </c>
      <c r="B24" s="366"/>
      <c r="C24" s="367"/>
      <c r="D24" s="370"/>
      <c r="E24" s="371"/>
      <c r="F24" s="371"/>
      <c r="G24" s="372" t="str">
        <f>IF(入力シート!E53="","令和　　　年　　　　月　　　　日",入力シート!E53)</f>
        <v>令和　　　年　　　　月　　　　日</v>
      </c>
      <c r="H24" s="372"/>
      <c r="I24" s="372"/>
      <c r="J24" s="372"/>
      <c r="K24" s="372"/>
      <c r="L24" s="372"/>
      <c r="M24" s="372"/>
      <c r="N24" s="135"/>
      <c r="O24" s="136"/>
    </row>
    <row r="25" spans="1:15" s="58" customFormat="1" ht="10.5" customHeight="1">
      <c r="A25" s="55"/>
      <c r="B25" s="55"/>
      <c r="C25" s="55"/>
      <c r="D25" s="56"/>
      <c r="E25" s="56"/>
      <c r="F25" s="56"/>
      <c r="G25" s="56"/>
      <c r="H25" s="56"/>
      <c r="I25" s="56"/>
      <c r="J25" s="56"/>
      <c r="K25" s="56"/>
      <c r="L25" s="57"/>
      <c r="M25" s="57"/>
      <c r="N25" s="57"/>
      <c r="O25" s="57"/>
    </row>
    <row r="26" spans="1:15" ht="15" customHeight="1">
      <c r="A26" s="273" t="s">
        <v>171</v>
      </c>
      <c r="B26" s="273"/>
      <c r="C26" s="273"/>
      <c r="D26" s="273"/>
      <c r="E26" s="273"/>
      <c r="F26" s="273"/>
      <c r="G26" s="273"/>
      <c r="H26" s="273"/>
      <c r="I26" s="273"/>
      <c r="J26" s="273"/>
      <c r="K26" s="273"/>
      <c r="L26" s="273"/>
      <c r="M26" s="273"/>
      <c r="N26" s="273"/>
    </row>
    <row r="27" spans="1:15" ht="15" customHeight="1">
      <c r="A27" s="292" t="s">
        <v>235</v>
      </c>
      <c r="B27" s="292"/>
      <c r="C27" s="292"/>
      <c r="D27" s="292"/>
      <c r="E27" s="292"/>
      <c r="F27" s="292"/>
      <c r="G27" s="292"/>
      <c r="H27" s="292"/>
      <c r="I27" s="292"/>
      <c r="J27" s="292"/>
      <c r="K27" s="292"/>
      <c r="L27" s="292"/>
      <c r="M27" s="292"/>
      <c r="N27" s="292"/>
      <c r="O27" s="292"/>
    </row>
    <row r="28" spans="1:15" ht="15" customHeight="1">
      <c r="A28" s="292"/>
      <c r="B28" s="292"/>
      <c r="C28" s="292"/>
      <c r="D28" s="292"/>
      <c r="E28" s="292"/>
      <c r="F28" s="292"/>
      <c r="G28" s="292"/>
      <c r="H28" s="292"/>
      <c r="I28" s="292"/>
      <c r="J28" s="292"/>
      <c r="K28" s="292"/>
      <c r="L28" s="292"/>
      <c r="M28" s="292"/>
      <c r="N28" s="292"/>
      <c r="O28" s="292"/>
    </row>
    <row r="29" spans="1:15" ht="15" customHeight="1">
      <c r="A29" s="292"/>
      <c r="B29" s="292"/>
      <c r="C29" s="292"/>
      <c r="D29" s="292"/>
      <c r="E29" s="292"/>
      <c r="F29" s="292"/>
      <c r="G29" s="292"/>
      <c r="H29" s="292"/>
      <c r="I29" s="292"/>
      <c r="J29" s="292"/>
      <c r="K29" s="292"/>
      <c r="L29" s="292"/>
      <c r="M29" s="292"/>
      <c r="N29" s="292"/>
      <c r="O29" s="292"/>
    </row>
    <row r="30" spans="1:15" ht="15" customHeight="1">
      <c r="A30" s="273"/>
      <c r="B30" s="273"/>
      <c r="C30" s="273"/>
      <c r="D30" s="273"/>
      <c r="E30" s="273"/>
      <c r="F30" s="273"/>
      <c r="G30" s="273"/>
      <c r="H30" s="273"/>
      <c r="I30" s="273"/>
      <c r="J30" s="273"/>
      <c r="K30" s="273"/>
      <c r="L30" s="273"/>
      <c r="M30" s="273"/>
      <c r="N30" s="273"/>
    </row>
    <row r="31" spans="1:15" ht="15" customHeight="1">
      <c r="A31" s="292"/>
      <c r="B31" s="292"/>
      <c r="C31" s="292"/>
      <c r="D31" s="292"/>
      <c r="E31" s="292"/>
      <c r="F31" s="292"/>
      <c r="G31" s="292"/>
      <c r="H31" s="292"/>
      <c r="I31" s="292"/>
      <c r="J31" s="292"/>
      <c r="K31" s="292"/>
      <c r="L31" s="292"/>
      <c r="M31" s="292"/>
      <c r="N31" s="292"/>
      <c r="O31" s="292"/>
    </row>
    <row r="32" spans="1:15" ht="15" customHeight="1">
      <c r="A32" s="292"/>
      <c r="B32" s="292"/>
      <c r="C32" s="292"/>
      <c r="D32" s="292"/>
      <c r="E32" s="292"/>
      <c r="F32" s="292"/>
      <c r="G32" s="292"/>
      <c r="H32" s="292"/>
      <c r="I32" s="292"/>
      <c r="J32" s="292"/>
      <c r="K32" s="292"/>
      <c r="L32" s="292"/>
      <c r="M32" s="292"/>
      <c r="N32" s="292"/>
      <c r="O32" s="292"/>
    </row>
    <row r="33" spans="1:15" ht="15" customHeight="1">
      <c r="A33" s="292"/>
      <c r="B33" s="292"/>
      <c r="C33" s="292"/>
      <c r="D33" s="292"/>
      <c r="E33" s="292"/>
      <c r="F33" s="292"/>
      <c r="G33" s="292"/>
      <c r="H33" s="292"/>
      <c r="I33" s="292"/>
      <c r="J33" s="292"/>
      <c r="K33" s="292"/>
      <c r="L33" s="292"/>
      <c r="M33" s="292"/>
      <c r="N33" s="292"/>
      <c r="O33" s="292"/>
    </row>
    <row r="34" spans="1:15" ht="15" customHeight="1">
      <c r="A34" s="317"/>
      <c r="B34" s="317"/>
      <c r="C34" s="317"/>
      <c r="D34" s="317"/>
      <c r="E34" s="317"/>
      <c r="F34" s="317"/>
      <c r="G34" s="317"/>
      <c r="H34" s="317"/>
      <c r="I34" s="317"/>
      <c r="J34" s="317"/>
      <c r="K34" s="317"/>
      <c r="L34" s="317"/>
      <c r="M34" s="317"/>
      <c r="N34" s="317"/>
    </row>
    <row r="35" spans="1:15" ht="105" customHeight="1">
      <c r="A35" s="292"/>
      <c r="B35" s="292"/>
      <c r="C35" s="292"/>
      <c r="D35" s="292"/>
      <c r="E35" s="292"/>
      <c r="F35" s="292"/>
      <c r="G35" s="292"/>
      <c r="H35" s="292"/>
      <c r="I35" s="292"/>
      <c r="J35" s="292"/>
      <c r="K35" s="292"/>
      <c r="L35" s="292"/>
      <c r="M35" s="292"/>
      <c r="N35" s="292"/>
      <c r="O35" s="292"/>
    </row>
    <row r="36" spans="1:15" ht="9.75" customHeight="1">
      <c r="A36" s="48"/>
    </row>
  </sheetData>
  <sheetProtection formatCells="0"/>
  <protectedRanges>
    <protectedRange sqref="N2" name="範囲18"/>
    <protectedRange sqref="J2" name="範囲17"/>
    <protectedRange sqref="L2" name="範囲16"/>
    <protectedRange sqref="O19:O21 L19:L21 I19:J21" name="範囲10"/>
    <protectedRange sqref="D21:D22" name="範囲13"/>
    <protectedRange sqref="L22" name="範囲14"/>
    <protectedRange sqref="D25:G25" name="範囲15"/>
    <protectedRange sqref="E24" name="範囲15_1"/>
  </protectedRanges>
  <mergeCells count="41">
    <mergeCell ref="D22:G22"/>
    <mergeCell ref="D21:G21"/>
    <mergeCell ref="A30:N30"/>
    <mergeCell ref="A31:O33"/>
    <mergeCell ref="A22:C22"/>
    <mergeCell ref="I22:O22"/>
    <mergeCell ref="A21:C21"/>
    <mergeCell ref="A26:N26"/>
    <mergeCell ref="A27:O29"/>
    <mergeCell ref="A34:N34"/>
    <mergeCell ref="A35:O35"/>
    <mergeCell ref="A23:C23"/>
    <mergeCell ref="I23:O23"/>
    <mergeCell ref="A24:C24"/>
    <mergeCell ref="D23:G23"/>
    <mergeCell ref="D24:F24"/>
    <mergeCell ref="G24:M24"/>
    <mergeCell ref="A20:C20"/>
    <mergeCell ref="A16:C16"/>
    <mergeCell ref="D16:H16"/>
    <mergeCell ref="I16:J16"/>
    <mergeCell ref="K16:O16"/>
    <mergeCell ref="D20:O20"/>
    <mergeCell ref="A19:C19"/>
    <mergeCell ref="D19:O19"/>
    <mergeCell ref="A13:C13"/>
    <mergeCell ref="D13:O13"/>
    <mergeCell ref="A14:C14"/>
    <mergeCell ref="A15:C15"/>
    <mergeCell ref="D15:H15"/>
    <mergeCell ref="I15:J15"/>
    <mergeCell ref="K15:O15"/>
    <mergeCell ref="D14:H14"/>
    <mergeCell ref="K14:O14"/>
    <mergeCell ref="A1:C1"/>
    <mergeCell ref="J2:O2"/>
    <mergeCell ref="A4:O4"/>
    <mergeCell ref="A8:O9"/>
    <mergeCell ref="A12:C12"/>
    <mergeCell ref="D12:O12"/>
    <mergeCell ref="A10:N10"/>
  </mergeCells>
  <phoneticPr fontId="4"/>
  <pageMargins left="0.70866141732283472" right="0.70866141732283472" top="0.74803149606299213" bottom="0.74803149606299213" header="0.31496062992125984" footer="0.31496062992125984"/>
  <pageSetup paperSize="9" scale="98" fitToHeight="0" orientation="portrait" r:id="rId1"/>
  <headerFooter differentFirst="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21"/>
  <sheetViews>
    <sheetView showGridLines="0" zoomScaleNormal="100" zoomScaleSheetLayoutView="100" workbookViewId="0">
      <selection activeCell="H13" sqref="H13"/>
    </sheetView>
  </sheetViews>
  <sheetFormatPr defaultRowHeight="15" customHeight="1"/>
  <cols>
    <col min="1" max="1" width="7.75" style="17" customWidth="1"/>
    <col min="2" max="2" width="24.625" style="17" customWidth="1"/>
    <col min="3" max="3" width="23.125" style="86" customWidth="1"/>
    <col min="4" max="4" width="2.75" style="90" customWidth="1"/>
    <col min="5" max="5" width="21.5" style="17" customWidth="1"/>
    <col min="6" max="16384" width="9" style="17"/>
  </cols>
  <sheetData>
    <row r="1" spans="1:5" ht="15" customHeight="1">
      <c r="A1" s="54" t="s">
        <v>236</v>
      </c>
      <c r="B1" s="54"/>
      <c r="C1" s="85"/>
      <c r="D1" s="89"/>
    </row>
    <row r="2" spans="1:5" s="109" customFormat="1" ht="16.5">
      <c r="A2" s="342" t="str">
        <f>IF(入力シート!C9="","",入力シート!C9)</f>
        <v/>
      </c>
      <c r="B2" s="343"/>
      <c r="C2" s="343"/>
      <c r="D2" s="343"/>
      <c r="E2" s="344"/>
    </row>
    <row r="3" spans="1:5" s="109" customFormat="1" ht="16.5">
      <c r="A3" s="345" t="str">
        <f>IF(入力シート!C10="","",入力シート!C10)</f>
        <v/>
      </c>
      <c r="B3" s="346"/>
      <c r="C3" s="346"/>
      <c r="D3" s="346"/>
      <c r="E3" s="347"/>
    </row>
    <row r="4" spans="1:5" s="109" customFormat="1" ht="16.5">
      <c r="A4" s="348" t="str">
        <f>IF(入力シート!C11="","",入力シート!C11)</f>
        <v/>
      </c>
      <c r="B4" s="349"/>
      <c r="C4" s="349"/>
      <c r="D4" s="349"/>
      <c r="E4" s="350"/>
    </row>
    <row r="5" spans="1:5" ht="15" customHeight="1">
      <c r="A5" s="284" t="s">
        <v>233</v>
      </c>
      <c r="B5" s="284"/>
      <c r="C5" s="284"/>
      <c r="D5" s="89"/>
      <c r="E5" s="84" t="s">
        <v>227</v>
      </c>
    </row>
    <row r="6" spans="1:5" ht="7.5" customHeight="1" thickBot="1"/>
    <row r="7" spans="1:5" ht="36" customHeight="1">
      <c r="A7" s="95" t="s">
        <v>225</v>
      </c>
      <c r="B7" s="96" t="s">
        <v>224</v>
      </c>
      <c r="C7" s="97" t="s">
        <v>226</v>
      </c>
      <c r="D7" s="91"/>
      <c r="E7" s="104" t="s">
        <v>228</v>
      </c>
    </row>
    <row r="8" spans="1:5" ht="36" customHeight="1">
      <c r="A8" s="98">
        <v>1</v>
      </c>
      <c r="B8" s="87" t="str">
        <f>IF(入力シート!B26="","",入力シート!B26)</f>
        <v>広報費</v>
      </c>
      <c r="C8" s="100" t="str">
        <f>IF(入力シート!D59="","",入力シート!D59)</f>
        <v/>
      </c>
      <c r="D8" s="92"/>
      <c r="E8" s="105"/>
    </row>
    <row r="9" spans="1:5" ht="36" customHeight="1">
      <c r="A9" s="99">
        <v>2</v>
      </c>
      <c r="B9" s="87" t="str">
        <f>IF(入力シート!B27="","",入力シート!B27)</f>
        <v>賃借料</v>
      </c>
      <c r="C9" s="100" t="str">
        <f>IF(入力シート!D60="","",入力シート!D60)</f>
        <v/>
      </c>
      <c r="D9" s="93"/>
      <c r="E9" s="106"/>
    </row>
    <row r="10" spans="1:5" ht="36" customHeight="1">
      <c r="A10" s="98">
        <v>3</v>
      </c>
      <c r="B10" s="87" t="str">
        <f>IF(入力シート!B28="","",入力シート!B28)</f>
        <v>委託外注費</v>
      </c>
      <c r="C10" s="100" t="str">
        <f>IF(入力シート!D61="","",入力シート!D61)</f>
        <v/>
      </c>
      <c r="D10" s="93"/>
      <c r="E10" s="107"/>
    </row>
    <row r="11" spans="1:5" ht="36" customHeight="1">
      <c r="A11" s="98">
        <v>4</v>
      </c>
      <c r="B11" s="87" t="str">
        <f>IF(入力シート!B29="","",入力シート!B29)</f>
        <v>設備備品費</v>
      </c>
      <c r="C11" s="100" t="str">
        <f>IF(入力シート!D62="","",入力シート!D62)</f>
        <v/>
      </c>
      <c r="D11" s="93"/>
      <c r="E11" s="105"/>
    </row>
    <row r="12" spans="1:5" ht="36" customHeight="1">
      <c r="A12" s="99">
        <v>5</v>
      </c>
      <c r="B12" s="87" t="str">
        <f>IF(入力シート!B30="","",入力シート!B30)</f>
        <v/>
      </c>
      <c r="C12" s="100" t="str">
        <f>IF(入力シート!D63="","",入力シート!D63)</f>
        <v/>
      </c>
      <c r="D12" s="93"/>
      <c r="E12" s="105"/>
    </row>
    <row r="13" spans="1:5" ht="36" customHeight="1">
      <c r="A13" s="98">
        <v>6</v>
      </c>
      <c r="B13" s="87" t="str">
        <f>IF(入力シート!B31="","",入力シート!B31)</f>
        <v/>
      </c>
      <c r="C13" s="100" t="str">
        <f>IF(入力シート!D64="","",入力シート!D64)</f>
        <v/>
      </c>
      <c r="D13" s="93"/>
      <c r="E13" s="106"/>
    </row>
    <row r="14" spans="1:5" ht="36" customHeight="1">
      <c r="A14" s="98">
        <v>7</v>
      </c>
      <c r="B14" s="87" t="str">
        <f>IF(入力シート!B32="","",入力シート!B32)</f>
        <v/>
      </c>
      <c r="C14" s="100" t="str">
        <f>IF(入力シート!D65="","",入力シート!D65)</f>
        <v/>
      </c>
      <c r="D14" s="93"/>
      <c r="E14" s="107"/>
    </row>
    <row r="15" spans="1:5" ht="36" customHeight="1">
      <c r="A15" s="99">
        <v>8</v>
      </c>
      <c r="B15" s="87" t="str">
        <f>IF(入力シート!B33="","",入力シート!B33)</f>
        <v/>
      </c>
      <c r="C15" s="100" t="str">
        <f>IF(入力シート!D66="","",入力シート!D66)</f>
        <v/>
      </c>
      <c r="D15" s="93"/>
      <c r="E15" s="105"/>
    </row>
    <row r="16" spans="1:5" ht="36" customHeight="1">
      <c r="A16" s="98">
        <v>9</v>
      </c>
      <c r="B16" s="87" t="str">
        <f>IF(入力シート!B34="","",入力シート!B34)</f>
        <v/>
      </c>
      <c r="C16" s="100" t="str">
        <f>IF(入力シート!D67="","",入力シート!D67)</f>
        <v/>
      </c>
      <c r="D16" s="93"/>
      <c r="E16" s="105"/>
    </row>
    <row r="17" spans="1:5" ht="36" customHeight="1" thickBot="1">
      <c r="A17" s="101">
        <v>10</v>
      </c>
      <c r="B17" s="102" t="str">
        <f>IF(入力シート!B35="","",入力シート!B35)</f>
        <v/>
      </c>
      <c r="C17" s="100" t="str">
        <f>IF(入力シート!D68="","",入力シート!D68)</f>
        <v/>
      </c>
      <c r="D17" s="93"/>
      <c r="E17" s="105"/>
    </row>
    <row r="18" spans="1:5" ht="36" customHeight="1" thickBot="1">
      <c r="A18" s="337" t="s">
        <v>157</v>
      </c>
      <c r="B18" s="338"/>
      <c r="C18" s="127">
        <f>入力シート!D69</f>
        <v>0</v>
      </c>
      <c r="D18" s="40"/>
      <c r="E18" s="106"/>
    </row>
    <row r="19" spans="1:5" ht="36" customHeight="1" thickBot="1">
      <c r="A19" s="339" t="s">
        <v>237</v>
      </c>
      <c r="B19" s="340"/>
      <c r="C19" s="128">
        <f>入力シート!D70</f>
        <v>0</v>
      </c>
      <c r="D19" s="40"/>
      <c r="E19" s="108"/>
    </row>
    <row r="20" spans="1:5" ht="21.95" customHeight="1">
      <c r="A20" s="341" t="s">
        <v>284</v>
      </c>
      <c r="B20" s="341"/>
      <c r="C20" s="341"/>
      <c r="D20" s="88"/>
    </row>
    <row r="21" spans="1:5" ht="15" customHeight="1">
      <c r="D21" s="94"/>
    </row>
  </sheetData>
  <sheetProtection formatCells="0"/>
  <protectedRanges>
    <protectedRange sqref="C18:D18" name="範囲13"/>
  </protectedRanges>
  <mergeCells count="7">
    <mergeCell ref="A18:B18"/>
    <mergeCell ref="A19:B19"/>
    <mergeCell ref="A20:C20"/>
    <mergeCell ref="A2:E2"/>
    <mergeCell ref="A3:E3"/>
    <mergeCell ref="A4:E4"/>
    <mergeCell ref="A5:C5"/>
  </mergeCells>
  <phoneticPr fontId="4"/>
  <pageMargins left="0.70866141732283472" right="0.70866141732283472" top="0.74803149606299213" bottom="0.74803149606299213" header="0.31496062992125984" footer="0.31496062992125984"/>
  <pageSetup paperSize="9" fitToHeight="0" orientation="portrait" r:id="rId1"/>
  <headerFooter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M33"/>
  <sheetViews>
    <sheetView zoomScaleNormal="100" zoomScaleSheetLayoutView="85" workbookViewId="0">
      <selection activeCell="A12" sqref="A12"/>
    </sheetView>
  </sheetViews>
  <sheetFormatPr defaultRowHeight="15" customHeight="1"/>
  <cols>
    <col min="1" max="1" width="9" style="17"/>
    <col min="2" max="2" width="11.375" style="17" customWidth="1"/>
    <col min="3" max="3" width="10" style="17" customWidth="1"/>
    <col min="4" max="5" width="9" style="17"/>
    <col min="6" max="6" width="4.875" style="17" customWidth="1"/>
    <col min="7" max="7" width="9.5" style="17" customWidth="1"/>
    <col min="8" max="8" width="3.75" style="17" bestFit="1" customWidth="1"/>
    <col min="9" max="9" width="6.125" style="17" customWidth="1"/>
    <col min="10" max="10" width="3.75" style="17" bestFit="1" customWidth="1"/>
    <col min="11" max="11" width="5.75" style="17" customWidth="1"/>
    <col min="12" max="12" width="3.75" style="17" bestFit="1" customWidth="1"/>
    <col min="13" max="16384" width="9" style="17"/>
  </cols>
  <sheetData>
    <row r="1" spans="1:13" ht="15" customHeight="1">
      <c r="A1" s="319" t="s">
        <v>238</v>
      </c>
      <c r="B1" s="319"/>
      <c r="C1" s="319"/>
      <c r="D1" s="54"/>
      <c r="E1" s="54"/>
      <c r="F1" s="54"/>
      <c r="G1" s="54"/>
      <c r="H1" s="54"/>
      <c r="I1" s="54"/>
      <c r="J1" s="54"/>
      <c r="K1" s="54"/>
      <c r="L1" s="54"/>
      <c r="M1" s="54"/>
    </row>
    <row r="2" spans="1:13" ht="15" customHeight="1">
      <c r="A2" s="35"/>
      <c r="B2" s="35"/>
      <c r="C2" s="35"/>
      <c r="D2" s="35"/>
      <c r="E2" s="35"/>
      <c r="F2" s="35"/>
      <c r="G2" s="35"/>
      <c r="H2" s="35"/>
      <c r="I2" s="47"/>
      <c r="J2" s="60"/>
      <c r="K2" s="60"/>
      <c r="L2" s="60"/>
      <c r="M2" s="60"/>
    </row>
    <row r="3" spans="1:13" ht="15" customHeight="1">
      <c r="A3" s="391" t="s">
        <v>167</v>
      </c>
      <c r="B3" s="391"/>
      <c r="C3" s="391"/>
      <c r="D3" s="391"/>
      <c r="E3" s="391"/>
      <c r="F3" s="391"/>
      <c r="G3" s="391"/>
      <c r="H3" s="391"/>
      <c r="I3" s="391"/>
      <c r="J3" s="391"/>
      <c r="K3" s="391"/>
      <c r="L3" s="391"/>
    </row>
    <row r="4" spans="1:13" ht="15" customHeight="1">
      <c r="A4" s="59"/>
      <c r="B4" s="59"/>
      <c r="C4" s="59"/>
      <c r="D4" s="59"/>
      <c r="E4" s="59"/>
      <c r="F4" s="59"/>
      <c r="G4" s="59"/>
      <c r="H4" s="59"/>
      <c r="I4" s="59"/>
      <c r="J4" s="59"/>
      <c r="K4" s="59"/>
      <c r="L4" s="59"/>
    </row>
    <row r="5" spans="1:13" s="36" customFormat="1" ht="15" customHeight="1">
      <c r="A5" s="35"/>
      <c r="B5" s="35"/>
      <c r="C5" s="35"/>
      <c r="D5" s="35"/>
      <c r="E5" s="35"/>
      <c r="F5" s="35"/>
    </row>
    <row r="6" spans="1:13" ht="15" customHeight="1">
      <c r="G6" s="390" t="s">
        <v>285</v>
      </c>
      <c r="H6" s="390"/>
      <c r="I6" s="390"/>
      <c r="J6" s="390"/>
      <c r="K6" s="390"/>
      <c r="L6" s="390"/>
      <c r="M6" s="41"/>
    </row>
    <row r="7" spans="1:13" ht="15" customHeight="1">
      <c r="G7" s="37"/>
      <c r="H7" s="37"/>
      <c r="I7" s="37"/>
      <c r="J7" s="37"/>
      <c r="K7" s="37"/>
      <c r="L7" s="37"/>
    </row>
    <row r="8" spans="1:13" ht="15" customHeight="1">
      <c r="A8" s="17" t="s">
        <v>138</v>
      </c>
    </row>
    <row r="10" spans="1:13" ht="15" customHeight="1">
      <c r="A10" s="392" t="s">
        <v>301</v>
      </c>
      <c r="B10" s="392"/>
      <c r="C10" s="392"/>
      <c r="D10" s="392"/>
      <c r="E10" s="392"/>
      <c r="F10" s="392"/>
      <c r="G10" s="392"/>
      <c r="H10" s="392"/>
      <c r="I10" s="392"/>
      <c r="J10" s="392"/>
      <c r="K10" s="392"/>
      <c r="L10" s="392"/>
    </row>
    <row r="11" spans="1:13" ht="15" customHeight="1">
      <c r="A11" s="392"/>
      <c r="B11" s="392"/>
      <c r="C11" s="392"/>
      <c r="D11" s="392"/>
      <c r="E11" s="392"/>
      <c r="F11" s="392"/>
      <c r="G11" s="392"/>
      <c r="H11" s="392"/>
      <c r="I11" s="392"/>
      <c r="J11" s="392"/>
      <c r="K11" s="392"/>
      <c r="L11" s="392"/>
    </row>
    <row r="12" spans="1:13" ht="15" customHeight="1">
      <c r="A12" s="38"/>
      <c r="B12" s="38"/>
      <c r="C12" s="38"/>
      <c r="D12" s="38"/>
      <c r="E12" s="38"/>
      <c r="F12" s="38"/>
      <c r="G12" s="38"/>
      <c r="H12" s="38"/>
      <c r="I12" s="38"/>
      <c r="J12" s="38"/>
      <c r="K12" s="38"/>
      <c r="L12" s="38"/>
    </row>
    <row r="13" spans="1:13" ht="15" customHeight="1">
      <c r="A13" s="17" t="s">
        <v>152</v>
      </c>
    </row>
    <row r="14" spans="1:13" ht="48" customHeight="1">
      <c r="A14" s="393" t="s">
        <v>151</v>
      </c>
      <c r="B14" s="388"/>
      <c r="C14" s="394" t="str">
        <f>IF(入力シート!C7="","",入力シート!C7)</f>
        <v/>
      </c>
      <c r="D14" s="394"/>
      <c r="E14" s="394"/>
      <c r="F14" s="394"/>
      <c r="G14" s="394"/>
      <c r="H14" s="394"/>
      <c r="I14" s="394"/>
      <c r="J14" s="394"/>
      <c r="K14" s="394"/>
      <c r="L14" s="394"/>
    </row>
    <row r="15" spans="1:13" ht="21.95" customHeight="1">
      <c r="A15" s="388" t="s">
        <v>139</v>
      </c>
      <c r="B15" s="388"/>
      <c r="C15" s="314" t="str">
        <f>IF(入力シート!C9="","",入力シート!C9)</f>
        <v/>
      </c>
      <c r="D15" s="314"/>
      <c r="E15" s="314"/>
      <c r="F15" s="314"/>
      <c r="G15" s="314"/>
      <c r="H15" s="314"/>
      <c r="I15" s="314"/>
      <c r="J15" s="314"/>
      <c r="K15" s="314"/>
      <c r="L15" s="314"/>
    </row>
    <row r="16" spans="1:13" ht="21.95" customHeight="1">
      <c r="A16" s="299" t="s">
        <v>186</v>
      </c>
      <c r="B16" s="300"/>
      <c r="C16" s="310" t="str">
        <f>IF(入力シート!C10="","",入力シート!C10)</f>
        <v/>
      </c>
      <c r="D16" s="311"/>
      <c r="E16" s="311"/>
      <c r="F16" s="311"/>
      <c r="G16" s="311"/>
      <c r="H16" s="311"/>
      <c r="I16" s="311"/>
      <c r="J16" s="311"/>
      <c r="K16" s="311"/>
      <c r="L16" s="312"/>
    </row>
    <row r="17" spans="1:12" ht="21.95" customHeight="1">
      <c r="A17" s="296" t="s">
        <v>185</v>
      </c>
      <c r="B17" s="298"/>
      <c r="C17" s="310" t="str">
        <f>IF(入力シート!C11="","",入力シート!C11)</f>
        <v/>
      </c>
      <c r="D17" s="311"/>
      <c r="E17" s="311"/>
      <c r="F17" s="311"/>
      <c r="G17" s="311"/>
      <c r="H17" s="311"/>
      <c r="I17" s="311"/>
      <c r="J17" s="311"/>
      <c r="K17" s="311"/>
      <c r="L17" s="312"/>
    </row>
    <row r="18" spans="1:12" ht="21.95" customHeight="1">
      <c r="A18" s="388" t="s">
        <v>140</v>
      </c>
      <c r="B18" s="388"/>
      <c r="C18" s="314" t="str">
        <f>IF(入力シート!C11="","",入力シート!C11)</f>
        <v/>
      </c>
      <c r="D18" s="314"/>
      <c r="E18" s="314"/>
      <c r="F18" s="314"/>
      <c r="G18" s="314"/>
      <c r="H18" s="314"/>
      <c r="I18" s="314"/>
      <c r="J18" s="314"/>
      <c r="K18" s="314"/>
      <c r="L18" s="314"/>
    </row>
    <row r="19" spans="1:12" ht="21.95" customHeight="1">
      <c r="A19" s="388" t="s">
        <v>141</v>
      </c>
      <c r="B19" s="388"/>
      <c r="C19" s="314" t="str">
        <f>IF(入力シート!C13="","",入力シート!C13)</f>
        <v/>
      </c>
      <c r="D19" s="314"/>
      <c r="E19" s="314"/>
      <c r="F19" s="314"/>
      <c r="G19" s="314"/>
      <c r="H19" s="314"/>
      <c r="I19" s="314"/>
      <c r="J19" s="314"/>
      <c r="K19" s="314"/>
      <c r="L19" s="314"/>
    </row>
    <row r="20" spans="1:12" ht="21.95" customHeight="1">
      <c r="A20" s="388" t="s">
        <v>142</v>
      </c>
      <c r="B20" s="388"/>
      <c r="C20" s="314" t="str">
        <f>IF(入力シート!C12="","",入力シート!C12)</f>
        <v/>
      </c>
      <c r="D20" s="314"/>
      <c r="E20" s="314"/>
      <c r="F20" s="314"/>
      <c r="G20" s="314"/>
      <c r="H20" s="314"/>
      <c r="I20" s="314"/>
      <c r="J20" s="314"/>
      <c r="K20" s="314"/>
      <c r="L20" s="314"/>
    </row>
    <row r="21" spans="1:12" ht="21.95" customHeight="1">
      <c r="A21" s="388" t="s">
        <v>143</v>
      </c>
      <c r="B21" s="388"/>
      <c r="C21" s="314" t="str">
        <f>IF(入力シート!C14="","",入力シート!C14)</f>
        <v/>
      </c>
      <c r="D21" s="314"/>
      <c r="E21" s="314"/>
      <c r="F21" s="314"/>
      <c r="G21" s="314"/>
      <c r="H21" s="314"/>
      <c r="I21" s="314"/>
      <c r="J21" s="314"/>
      <c r="K21" s="314"/>
      <c r="L21" s="314"/>
    </row>
    <row r="22" spans="1:12" ht="9.75" customHeight="1"/>
    <row r="23" spans="1:12" ht="30" customHeight="1">
      <c r="A23" s="17" t="s">
        <v>144</v>
      </c>
      <c r="C23" s="389"/>
      <c r="D23" s="389"/>
      <c r="E23" s="389"/>
      <c r="F23" s="389"/>
      <c r="G23" s="17" t="s">
        <v>145</v>
      </c>
    </row>
    <row r="24" spans="1:12" ht="9.75" customHeight="1">
      <c r="C24" s="46"/>
    </row>
    <row r="25" spans="1:12" ht="15" customHeight="1">
      <c r="A25" s="17" t="s">
        <v>146</v>
      </c>
    </row>
    <row r="26" spans="1:12" ht="30" customHeight="1">
      <c r="A26" s="379" t="s">
        <v>147</v>
      </c>
      <c r="B26" s="137" t="s">
        <v>148</v>
      </c>
      <c r="C26" s="380" t="str">
        <f>IF(入力シート!D83="","",ASC(入力シート!D83))</f>
        <v/>
      </c>
      <c r="D26" s="380"/>
      <c r="E26" s="380"/>
      <c r="F26" s="380"/>
      <c r="G26" s="380"/>
      <c r="H26" s="380"/>
      <c r="I26" s="380"/>
      <c r="J26" s="380"/>
      <c r="K26" s="380"/>
      <c r="L26" s="380"/>
    </row>
    <row r="27" spans="1:12" ht="30" customHeight="1">
      <c r="A27" s="379"/>
      <c r="B27" s="138" t="s">
        <v>149</v>
      </c>
      <c r="C27" s="381" t="str">
        <f>IF(入力シート!D84="","",入力シート!D84)</f>
        <v/>
      </c>
      <c r="D27" s="381"/>
      <c r="E27" s="381"/>
      <c r="F27" s="381"/>
      <c r="G27" s="381"/>
      <c r="H27" s="381"/>
      <c r="I27" s="381"/>
      <c r="J27" s="381"/>
      <c r="K27" s="381"/>
      <c r="L27" s="381"/>
    </row>
    <row r="28" spans="1:12" ht="30" customHeight="1">
      <c r="A28" s="378" t="s">
        <v>150</v>
      </c>
      <c r="B28" s="382" t="str">
        <f>IF(入力シート!D85="","         　　 銀行・信用金庫・信用組合・農協　　　　　　　本・支店・営業部"," "&amp;入力シート!D85&amp;"　"&amp;入力シート!D86)</f>
        <v xml:space="preserve">         　　 銀行・信用金庫・信用組合・農協　　　　　　　本・支店・営業部</v>
      </c>
      <c r="C28" s="383"/>
      <c r="D28" s="383"/>
      <c r="E28" s="383"/>
      <c r="F28" s="383"/>
      <c r="G28" s="383"/>
      <c r="H28" s="383"/>
      <c r="I28" s="383"/>
      <c r="J28" s="383"/>
      <c r="K28" s="383"/>
      <c r="L28" s="384"/>
    </row>
    <row r="29" spans="1:12" ht="30" customHeight="1">
      <c r="A29" s="378"/>
      <c r="B29" s="385" t="str">
        <f>IF(入力シート!D87=""," 口座種別：普通・当座　　　口座番号："," "&amp;"口座種別："&amp;入力シート!D87&amp;"     "&amp;"口座番号："&amp;入力シート!D88)</f>
        <v xml:space="preserve"> 口座種別：普通・当座　　　口座番号：</v>
      </c>
      <c r="C29" s="386"/>
      <c r="D29" s="386"/>
      <c r="E29" s="386"/>
      <c r="F29" s="386"/>
      <c r="G29" s="386"/>
      <c r="H29" s="386"/>
      <c r="I29" s="386"/>
      <c r="J29" s="386"/>
      <c r="K29" s="386"/>
      <c r="L29" s="387"/>
    </row>
    <row r="30" spans="1:12" ht="9.75" customHeight="1">
      <c r="A30" s="39"/>
      <c r="B30" s="39"/>
      <c r="C30" s="40"/>
      <c r="D30" s="40"/>
      <c r="E30" s="40"/>
      <c r="F30" s="40"/>
      <c r="G30" s="40"/>
      <c r="H30" s="40"/>
      <c r="I30" s="40"/>
      <c r="J30" s="40"/>
      <c r="K30" s="40"/>
      <c r="L30" s="40"/>
    </row>
    <row r="32" spans="1:12" s="47" customFormat="1" ht="18.75" customHeight="1">
      <c r="A32" s="376"/>
      <c r="B32" s="377"/>
      <c r="C32" s="377"/>
      <c r="D32" s="39"/>
      <c r="E32" s="39"/>
      <c r="F32" s="39"/>
      <c r="G32" s="39"/>
      <c r="H32" s="39"/>
      <c r="I32" s="39"/>
    </row>
    <row r="33" spans="1:9" s="47" customFormat="1" ht="66" customHeight="1">
      <c r="A33" s="376"/>
      <c r="B33" s="377"/>
      <c r="C33" s="377"/>
      <c r="D33" s="39"/>
      <c r="E33" s="39"/>
      <c r="F33" s="39"/>
      <c r="G33" s="39"/>
      <c r="H33" s="39"/>
      <c r="I33" s="39"/>
    </row>
  </sheetData>
  <protectedRanges>
    <protectedRange sqref="J28:L29" name="範囲5"/>
    <protectedRange sqref="C26:L27" name="範囲1"/>
    <protectedRange sqref="C28:I29" name="範囲2"/>
    <protectedRange sqref="J2" name="範囲17"/>
    <protectedRange sqref="L2" name="範囲16"/>
  </protectedRanges>
  <mergeCells count="30">
    <mergeCell ref="A1:C1"/>
    <mergeCell ref="A3:L3"/>
    <mergeCell ref="A10:L11"/>
    <mergeCell ref="A14:B14"/>
    <mergeCell ref="C14:L14"/>
    <mergeCell ref="A15:B15"/>
    <mergeCell ref="C15:L15"/>
    <mergeCell ref="G6:L6"/>
    <mergeCell ref="A16:B16"/>
    <mergeCell ref="C16:L16"/>
    <mergeCell ref="A17:B17"/>
    <mergeCell ref="C17:L17"/>
    <mergeCell ref="A18:B18"/>
    <mergeCell ref="C18:L18"/>
    <mergeCell ref="A19:B19"/>
    <mergeCell ref="C19:L19"/>
    <mergeCell ref="A20:B20"/>
    <mergeCell ref="C20:L20"/>
    <mergeCell ref="A21:B21"/>
    <mergeCell ref="C21:L21"/>
    <mergeCell ref="C23:F23"/>
    <mergeCell ref="A32:A33"/>
    <mergeCell ref="B32:C32"/>
    <mergeCell ref="B33:C33"/>
    <mergeCell ref="A28:A29"/>
    <mergeCell ref="A26:A27"/>
    <mergeCell ref="C26:L26"/>
    <mergeCell ref="C27:L27"/>
    <mergeCell ref="B28:L28"/>
    <mergeCell ref="B29:L29"/>
  </mergeCells>
  <phoneticPr fontId="4"/>
  <pageMargins left="0.70866141732283472" right="0.51181102362204722" top="0.74803149606299213" bottom="0.74803149606299213" header="0.31496062992125984" footer="0.31496062992125984"/>
  <pageSetup paperSize="9" scale="9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85" zoomScaleNormal="85" zoomScaleSheetLayoutView="100" workbookViewId="0">
      <selection activeCell="O11" sqref="O11"/>
    </sheetView>
  </sheetViews>
  <sheetFormatPr defaultRowHeight="18.75"/>
  <cols>
    <col min="6" max="6" width="5.375" customWidth="1"/>
    <col min="7" max="7" width="8.25" customWidth="1"/>
    <col min="8" max="8" width="3.875" customWidth="1"/>
    <col min="9" max="9" width="6.75" customWidth="1"/>
    <col min="10" max="10" width="3.875" customWidth="1"/>
    <col min="11" max="11" width="6" customWidth="1"/>
    <col min="12" max="12" width="4.375" customWidth="1"/>
  </cols>
  <sheetData>
    <row r="1" spans="1:12">
      <c r="A1" s="67" t="s">
        <v>166</v>
      </c>
      <c r="B1" s="65"/>
      <c r="C1" s="65"/>
      <c r="D1" s="65"/>
      <c r="E1" s="65"/>
      <c r="F1" s="65"/>
      <c r="G1" s="65"/>
      <c r="H1" s="65"/>
      <c r="I1" s="65"/>
      <c r="J1" s="65"/>
      <c r="K1" s="65"/>
      <c r="L1" s="65"/>
    </row>
    <row r="2" spans="1:12" ht="12" customHeight="1">
      <c r="A2" s="64"/>
      <c r="B2" s="65"/>
      <c r="C2" s="65"/>
      <c r="D2" s="65"/>
      <c r="E2" s="65"/>
      <c r="F2" s="65"/>
      <c r="G2" s="65"/>
      <c r="H2" s="65"/>
      <c r="I2" s="65"/>
      <c r="J2" s="65"/>
      <c r="K2" s="65"/>
      <c r="L2" s="65"/>
    </row>
    <row r="3" spans="1:12">
      <c r="A3" s="406" t="s">
        <v>286</v>
      </c>
      <c r="B3" s="406"/>
      <c r="C3" s="406"/>
      <c r="D3" s="406"/>
      <c r="E3" s="406"/>
      <c r="F3" s="406"/>
      <c r="G3" s="406"/>
      <c r="H3" s="406"/>
      <c r="I3" s="406"/>
      <c r="J3" s="406"/>
      <c r="K3" s="406"/>
      <c r="L3" s="406"/>
    </row>
    <row r="4" spans="1:12">
      <c r="A4" s="406"/>
      <c r="B4" s="406"/>
      <c r="C4" s="406"/>
      <c r="D4" s="406"/>
      <c r="E4" s="406"/>
      <c r="F4" s="406"/>
      <c r="G4" s="406"/>
      <c r="H4" s="406"/>
      <c r="I4" s="406"/>
      <c r="J4" s="406"/>
      <c r="K4" s="406"/>
      <c r="L4" s="406"/>
    </row>
    <row r="5" spans="1:12">
      <c r="A5" s="66"/>
      <c r="B5" s="66"/>
      <c r="C5" s="66"/>
      <c r="D5" s="66"/>
      <c r="E5" s="66"/>
      <c r="F5" s="66"/>
      <c r="G5" s="67"/>
      <c r="H5" s="67"/>
      <c r="I5" s="67"/>
      <c r="J5" s="67"/>
      <c r="K5" s="67"/>
      <c r="L5" s="67"/>
    </row>
    <row r="6" spans="1:12">
      <c r="A6" s="67"/>
      <c r="B6" s="67"/>
      <c r="C6" s="67"/>
      <c r="D6" s="67"/>
      <c r="E6" s="67"/>
      <c r="F6" s="67"/>
      <c r="G6" s="68"/>
      <c r="H6" s="68" t="s">
        <v>173</v>
      </c>
      <c r="I6" s="68"/>
      <c r="J6" s="68" t="s">
        <v>174</v>
      </c>
      <c r="K6" s="68"/>
      <c r="L6" s="68" t="s">
        <v>175</v>
      </c>
    </row>
    <row r="7" spans="1:12">
      <c r="A7" s="67"/>
      <c r="B7" s="67"/>
      <c r="C7" s="67"/>
      <c r="D7" s="67"/>
      <c r="E7" s="67"/>
      <c r="F7" s="67"/>
      <c r="G7" s="68"/>
      <c r="H7" s="68"/>
      <c r="I7" s="68"/>
      <c r="J7" s="68"/>
      <c r="K7" s="68"/>
      <c r="L7" s="68"/>
    </row>
    <row r="8" spans="1:12">
      <c r="A8" s="67" t="s">
        <v>138</v>
      </c>
      <c r="B8" s="67"/>
      <c r="C8" s="67"/>
      <c r="D8" s="67"/>
      <c r="E8" s="67"/>
      <c r="F8" s="67"/>
      <c r="G8" s="67"/>
      <c r="H8" s="67"/>
      <c r="I8" s="67"/>
      <c r="J8" s="67"/>
      <c r="K8" s="67"/>
      <c r="L8" s="67"/>
    </row>
    <row r="9" spans="1:12">
      <c r="A9" s="67"/>
      <c r="B9" s="67"/>
      <c r="C9" s="67"/>
      <c r="D9" s="67"/>
      <c r="E9" s="67"/>
      <c r="F9" s="67"/>
      <c r="G9" s="67"/>
      <c r="H9" s="67"/>
      <c r="I9" s="67"/>
      <c r="J9" s="67"/>
      <c r="K9" s="67"/>
      <c r="L9" s="67"/>
    </row>
    <row r="10" spans="1:12" ht="19.5" customHeight="1">
      <c r="A10" s="407" t="s">
        <v>302</v>
      </c>
      <c r="B10" s="407"/>
      <c r="C10" s="407"/>
      <c r="D10" s="407"/>
      <c r="E10" s="407"/>
      <c r="F10" s="407"/>
      <c r="G10" s="407"/>
      <c r="H10" s="407"/>
      <c r="I10" s="407"/>
      <c r="J10" s="407"/>
      <c r="K10" s="407"/>
      <c r="L10" s="407"/>
    </row>
    <row r="11" spans="1:12" ht="19.5" customHeight="1">
      <c r="A11" s="407"/>
      <c r="B11" s="407"/>
      <c r="C11" s="407"/>
      <c r="D11" s="407"/>
      <c r="E11" s="407"/>
      <c r="F11" s="407"/>
      <c r="G11" s="407"/>
      <c r="H11" s="407"/>
      <c r="I11" s="407"/>
      <c r="J11" s="407"/>
      <c r="K11" s="407"/>
      <c r="L11" s="407"/>
    </row>
    <row r="12" spans="1:12" s="121" customFormat="1" ht="13.5" customHeight="1">
      <c r="A12" s="407"/>
      <c r="B12" s="407"/>
      <c r="C12" s="407"/>
      <c r="D12" s="407"/>
      <c r="E12" s="407"/>
      <c r="F12" s="407"/>
      <c r="G12" s="407"/>
      <c r="H12" s="407"/>
      <c r="I12" s="407"/>
      <c r="J12" s="407"/>
      <c r="K12" s="407"/>
      <c r="L12" s="407"/>
    </row>
    <row r="13" spans="1:12" s="121" customFormat="1" ht="21" customHeight="1">
      <c r="A13" s="122"/>
      <c r="B13" s="122"/>
      <c r="C13" s="122"/>
      <c r="D13" s="122"/>
      <c r="E13" s="123" t="s">
        <v>287</v>
      </c>
      <c r="F13" s="122"/>
      <c r="G13" s="122"/>
      <c r="H13" s="122"/>
      <c r="I13" s="122"/>
      <c r="J13" s="122"/>
      <c r="K13" s="122"/>
      <c r="L13" s="122"/>
    </row>
    <row r="14" spans="1:12">
      <c r="A14" s="67" t="s">
        <v>176</v>
      </c>
      <c r="B14" s="67"/>
      <c r="C14" s="67"/>
      <c r="D14" s="67"/>
      <c r="E14" s="67"/>
      <c r="F14" s="67"/>
      <c r="G14" s="67"/>
      <c r="H14" s="67"/>
      <c r="I14" s="67"/>
      <c r="J14" s="67"/>
      <c r="K14" s="67"/>
      <c r="L14" s="67"/>
    </row>
    <row r="15" spans="1:12">
      <c r="A15" s="402" t="s">
        <v>177</v>
      </c>
      <c r="B15" s="402"/>
      <c r="C15" s="394" t="str">
        <f>IF(入力シート!C7="","",入力シート!C7)</f>
        <v/>
      </c>
      <c r="D15" s="394"/>
      <c r="E15" s="394"/>
      <c r="F15" s="394"/>
      <c r="G15" s="394"/>
      <c r="H15" s="394"/>
      <c r="I15" s="394"/>
      <c r="J15" s="394"/>
      <c r="K15" s="394"/>
      <c r="L15" s="394"/>
    </row>
    <row r="16" spans="1:12">
      <c r="A16" s="402" t="s">
        <v>139</v>
      </c>
      <c r="B16" s="402"/>
      <c r="C16" s="314" t="str">
        <f>IF(入力シート!C9="","",入力シート!C9)</f>
        <v/>
      </c>
      <c r="D16" s="314"/>
      <c r="E16" s="314"/>
      <c r="F16" s="314"/>
      <c r="G16" s="314"/>
      <c r="H16" s="314"/>
      <c r="I16" s="314"/>
      <c r="J16" s="314"/>
      <c r="K16" s="314"/>
      <c r="L16" s="314"/>
    </row>
    <row r="17" spans="1:12">
      <c r="A17" s="404" t="s">
        <v>188</v>
      </c>
      <c r="B17" s="405"/>
      <c r="C17" s="310" t="str">
        <f>IF(入力シート!C10="","",入力シート!C10)</f>
        <v/>
      </c>
      <c r="D17" s="311"/>
      <c r="E17" s="311"/>
      <c r="F17" s="311"/>
      <c r="G17" s="311"/>
      <c r="H17" s="311"/>
      <c r="I17" s="311"/>
      <c r="J17" s="311"/>
      <c r="K17" s="311"/>
      <c r="L17" s="312"/>
    </row>
    <row r="18" spans="1:12">
      <c r="A18" s="402" t="s">
        <v>187</v>
      </c>
      <c r="B18" s="402"/>
      <c r="C18" s="310" t="str">
        <f>IF(入力シート!C11="","",入力シート!C11)</f>
        <v/>
      </c>
      <c r="D18" s="311"/>
      <c r="E18" s="311"/>
      <c r="F18" s="311"/>
      <c r="G18" s="311"/>
      <c r="H18" s="311"/>
      <c r="I18" s="311"/>
      <c r="J18" s="311"/>
      <c r="K18" s="311"/>
      <c r="L18" s="312"/>
    </row>
    <row r="19" spans="1:12">
      <c r="A19" s="402" t="s">
        <v>140</v>
      </c>
      <c r="B19" s="402"/>
      <c r="C19" s="314" t="str">
        <f>IF(入力シート!C11="","",入力シート!C11)</f>
        <v/>
      </c>
      <c r="D19" s="314"/>
      <c r="E19" s="314"/>
      <c r="F19" s="314"/>
      <c r="G19" s="314"/>
      <c r="H19" s="314"/>
      <c r="I19" s="314"/>
      <c r="J19" s="314"/>
      <c r="K19" s="314"/>
      <c r="L19" s="314"/>
    </row>
    <row r="20" spans="1:12">
      <c r="A20" s="402" t="s">
        <v>141</v>
      </c>
      <c r="B20" s="402"/>
      <c r="C20" s="314" t="str">
        <f>IF(入力シート!C13="","",入力シート!C13)</f>
        <v/>
      </c>
      <c r="D20" s="314"/>
      <c r="E20" s="314"/>
      <c r="F20" s="314"/>
      <c r="G20" s="314"/>
      <c r="H20" s="314"/>
      <c r="I20" s="314"/>
      <c r="J20" s="314"/>
      <c r="K20" s="314"/>
      <c r="L20" s="314"/>
    </row>
    <row r="21" spans="1:12">
      <c r="A21" s="402" t="s">
        <v>142</v>
      </c>
      <c r="B21" s="402"/>
      <c r="C21" s="314" t="str">
        <f>IF(入力シート!C12="","",入力シート!C12)</f>
        <v/>
      </c>
      <c r="D21" s="314"/>
      <c r="E21" s="314"/>
      <c r="F21" s="314"/>
      <c r="G21" s="314"/>
      <c r="H21" s="314"/>
      <c r="I21" s="314"/>
      <c r="J21" s="314"/>
      <c r="K21" s="314"/>
      <c r="L21" s="314"/>
    </row>
    <row r="22" spans="1:12">
      <c r="A22" s="402" t="s">
        <v>143</v>
      </c>
      <c r="B22" s="402"/>
      <c r="C22" s="314" t="str">
        <f>IF(入力シート!C14="","",入力シート!C14)</f>
        <v/>
      </c>
      <c r="D22" s="314"/>
      <c r="E22" s="314"/>
      <c r="F22" s="314"/>
      <c r="G22" s="314"/>
      <c r="H22" s="314"/>
      <c r="I22" s="314"/>
      <c r="J22" s="314"/>
      <c r="K22" s="314"/>
      <c r="L22" s="314"/>
    </row>
    <row r="23" spans="1:12">
      <c r="A23" s="67"/>
      <c r="B23" s="67"/>
      <c r="C23" s="67"/>
      <c r="D23" s="67"/>
      <c r="E23" s="67"/>
      <c r="F23" s="67"/>
      <c r="G23" s="67"/>
      <c r="H23" s="67"/>
      <c r="I23" s="67"/>
      <c r="J23" s="67"/>
      <c r="K23" s="67"/>
      <c r="L23" s="67"/>
    </row>
    <row r="24" spans="1:12">
      <c r="A24" s="67" t="s">
        <v>178</v>
      </c>
      <c r="B24" s="67"/>
      <c r="C24" s="67"/>
      <c r="D24" s="67"/>
      <c r="E24" s="67"/>
      <c r="F24" s="67"/>
      <c r="G24" s="67"/>
      <c r="H24" s="67"/>
      <c r="I24" s="67"/>
      <c r="J24" s="67"/>
      <c r="K24" s="67"/>
      <c r="L24" s="67"/>
    </row>
    <row r="25" spans="1:12" ht="50.1" customHeight="1">
      <c r="A25" s="397" t="s">
        <v>179</v>
      </c>
      <c r="B25" s="398"/>
      <c r="C25" s="399"/>
      <c r="D25" s="400"/>
      <c r="E25" s="400"/>
      <c r="F25" s="400"/>
      <c r="G25" s="400"/>
      <c r="H25" s="400"/>
      <c r="I25" s="400"/>
      <c r="J25" s="400"/>
      <c r="K25" s="400"/>
      <c r="L25" s="401"/>
    </row>
    <row r="26" spans="1:12" ht="50.1" customHeight="1">
      <c r="A26" s="397" t="s">
        <v>180</v>
      </c>
      <c r="B26" s="398"/>
      <c r="C26" s="399"/>
      <c r="D26" s="400"/>
      <c r="E26" s="400"/>
      <c r="F26" s="400"/>
      <c r="G26" s="400"/>
      <c r="H26" s="400"/>
      <c r="I26" s="400"/>
      <c r="J26" s="400"/>
      <c r="K26" s="400"/>
      <c r="L26" s="401"/>
    </row>
    <row r="27" spans="1:12" ht="50.1" customHeight="1">
      <c r="A27" s="397" t="s">
        <v>181</v>
      </c>
      <c r="B27" s="398"/>
      <c r="C27" s="399"/>
      <c r="D27" s="400"/>
      <c r="E27" s="400"/>
      <c r="F27" s="400"/>
      <c r="G27" s="400"/>
      <c r="H27" s="400"/>
      <c r="I27" s="400"/>
      <c r="J27" s="400"/>
      <c r="K27" s="400"/>
      <c r="L27" s="401"/>
    </row>
    <row r="28" spans="1:12">
      <c r="A28" s="67"/>
      <c r="B28" s="67"/>
      <c r="C28" s="67"/>
      <c r="D28" s="67"/>
      <c r="E28" s="67"/>
      <c r="F28" s="67"/>
      <c r="G28" s="67"/>
      <c r="H28" s="67"/>
      <c r="I28" s="67"/>
      <c r="J28" s="67"/>
      <c r="K28" s="67"/>
      <c r="L28" s="67"/>
    </row>
    <row r="29" spans="1:12">
      <c r="A29" s="68" t="s">
        <v>182</v>
      </c>
      <c r="B29" s="69"/>
      <c r="C29" s="70"/>
      <c r="D29" s="70"/>
      <c r="E29" s="70"/>
      <c r="F29" s="70"/>
      <c r="G29" s="70"/>
      <c r="H29" s="70"/>
      <c r="I29" s="71"/>
      <c r="J29" s="71"/>
      <c r="K29" s="71"/>
      <c r="L29" s="71"/>
    </row>
    <row r="30" spans="1:12" ht="54.75" customHeight="1">
      <c r="A30" s="403"/>
      <c r="B30" s="403"/>
      <c r="C30" s="403"/>
      <c r="D30" s="403"/>
      <c r="E30" s="403"/>
      <c r="F30" s="403"/>
      <c r="G30" s="403"/>
      <c r="H30" s="403"/>
      <c r="I30" s="403"/>
      <c r="J30" s="403"/>
      <c r="K30" s="403"/>
      <c r="L30" s="403"/>
    </row>
    <row r="31" spans="1:12">
      <c r="A31" s="72"/>
      <c r="B31" s="67"/>
      <c r="C31" s="67"/>
      <c r="D31" s="67"/>
      <c r="E31" s="67"/>
      <c r="F31" s="67"/>
      <c r="G31" s="67"/>
      <c r="H31" s="67"/>
      <c r="I31" s="67"/>
      <c r="J31" s="67"/>
      <c r="K31" s="67"/>
      <c r="L31" s="67"/>
    </row>
    <row r="32" spans="1:12">
      <c r="A32" s="395"/>
      <c r="B32" s="396"/>
      <c r="C32" s="396"/>
      <c r="D32" s="71"/>
      <c r="E32" s="71"/>
      <c r="F32" s="71"/>
      <c r="G32" s="71"/>
      <c r="H32" s="71"/>
      <c r="I32" s="71"/>
      <c r="J32" s="67"/>
      <c r="K32" s="67"/>
      <c r="L32" s="67"/>
    </row>
    <row r="33" spans="1:12" ht="69" customHeight="1">
      <c r="A33" s="395"/>
      <c r="B33" s="396"/>
      <c r="C33" s="396"/>
      <c r="D33" s="71"/>
      <c r="E33" s="71"/>
      <c r="F33" s="71"/>
      <c r="G33" s="71"/>
      <c r="H33" s="71"/>
      <c r="I33" s="71"/>
      <c r="J33" s="67"/>
      <c r="K33" s="67"/>
      <c r="L33" s="67"/>
    </row>
  </sheetData>
  <protectedRanges>
    <protectedRange sqref="C25:L27" name="範囲6_5"/>
    <protectedRange sqref="G10" name="範囲5_5"/>
    <protectedRange sqref="K6" name="範囲3_5"/>
    <protectedRange sqref="I6" name="範囲2_5"/>
    <protectedRange sqref="G6" name="範囲1_5"/>
    <protectedRange sqref="A30:L30" name="範囲7_5"/>
  </protectedRanges>
  <mergeCells count="28">
    <mergeCell ref="A15:B15"/>
    <mergeCell ref="C15:L15"/>
    <mergeCell ref="A17:B17"/>
    <mergeCell ref="C17:L17"/>
    <mergeCell ref="A3:L4"/>
    <mergeCell ref="A16:B16"/>
    <mergeCell ref="C16:L16"/>
    <mergeCell ref="A10:L12"/>
    <mergeCell ref="A18:B18"/>
    <mergeCell ref="C18:L18"/>
    <mergeCell ref="A19:B19"/>
    <mergeCell ref="C19:L19"/>
    <mergeCell ref="A20:B20"/>
    <mergeCell ref="C20:L20"/>
    <mergeCell ref="A21:B21"/>
    <mergeCell ref="C21:L21"/>
    <mergeCell ref="A22:B22"/>
    <mergeCell ref="C22:L22"/>
    <mergeCell ref="A30:L30"/>
    <mergeCell ref="A32:A33"/>
    <mergeCell ref="B32:C32"/>
    <mergeCell ref="B33:C33"/>
    <mergeCell ref="A25:B25"/>
    <mergeCell ref="C25:L25"/>
    <mergeCell ref="A26:B26"/>
    <mergeCell ref="C26:L26"/>
    <mergeCell ref="A27:B27"/>
    <mergeCell ref="C27:L27"/>
  </mergeCells>
  <phoneticPr fontId="4"/>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入力シート</vt:lpstr>
      <vt:lpstr>チェックシート</vt:lpstr>
      <vt:lpstr>交付申請書</vt:lpstr>
      <vt:lpstr>別紙２</vt:lpstr>
      <vt:lpstr>実績報告書</vt:lpstr>
      <vt:lpstr>別紙３</vt:lpstr>
      <vt:lpstr>請求書</vt:lpstr>
      <vt:lpstr>変更報告書</vt:lpstr>
      <vt:lpstr>交付申請書!Print_Area</vt:lpstr>
      <vt:lpstr>実績報告書!Print_Area</vt:lpstr>
      <vt:lpstr>請求書!Print_Area</vt:lpstr>
      <vt:lpstr>入力シート!Print_Area</vt:lpstr>
      <vt:lpstr>別紙２!Print_Area</vt:lpstr>
      <vt:lpstr>別紙３!Print_Area</vt:lpstr>
      <vt:lpstr>変更報告書!Print_Area</vt:lpstr>
      <vt:lpstr>サービス業_他に分類されないもの</vt:lpstr>
      <vt:lpstr>運輸業・郵便業</vt:lpstr>
      <vt:lpstr>卸売業・小売業</vt:lpstr>
      <vt:lpstr>学術研究・専門・技術サービス</vt:lpstr>
      <vt:lpstr>教育・学習支援業</vt:lpstr>
      <vt:lpstr>金融業・保険業</vt:lpstr>
      <vt:lpstr>建設業</vt:lpstr>
      <vt:lpstr>鉱業・採石業・砂利採取業</vt:lpstr>
      <vt:lpstr>宿泊・飲食サービス</vt:lpstr>
      <vt:lpstr>情報通信業</vt:lpstr>
      <vt:lpstr>生活関連サービス業・娯楽業</vt:lpstr>
      <vt:lpstr>製造業</vt:lpstr>
      <vt:lpstr>不動産業・物品賃貸業</vt:lpstr>
      <vt:lpstr>複合サービス事業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pc131107</dc:creator>
  <cp:lastModifiedBy>染谷</cp:lastModifiedBy>
  <cp:lastPrinted>2025-03-31T05:57:46Z</cp:lastPrinted>
  <dcterms:created xsi:type="dcterms:W3CDTF">2022-03-01T02:43:54Z</dcterms:created>
  <dcterms:modified xsi:type="dcterms:W3CDTF">2025-03-31T06:08:39Z</dcterms:modified>
</cp:coreProperties>
</file>