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00" windowWidth="15240" windowHeight="8865" activeTab="0"/>
  </bookViews>
  <sheets>
    <sheet name="様式第2号の別添1" sheetId="1" r:id="rId1"/>
    <sheet name="様式第2号の別添1の補足" sheetId="2" r:id="rId2"/>
  </sheets>
  <definedNames>
    <definedName name="_xlfn.IFERROR" hidden="1">#NAME?</definedName>
    <definedName name="_xlnm.Print_Area" localSheetId="0">'様式第2号の別添1'!$A$1:$I$67</definedName>
    <definedName name="_xlnm.Print_Area" localSheetId="1">'様式第2号の別添1の補足'!$A$1:$H$30</definedName>
  </definedNames>
  <calcPr fullCalcOnLoad="1"/>
</workbook>
</file>

<file path=xl/sharedStrings.xml><?xml version="1.0" encoding="utf-8"?>
<sst xmlns="http://schemas.openxmlformats.org/spreadsheetml/2006/main" count="114" uniqueCount="90">
  <si>
    <t>作目：</t>
  </si>
  <si>
    <t>収　支　計　画</t>
  </si>
  <si>
    <t>経営規模</t>
  </si>
  <si>
    <t>生産量</t>
  </si>
  <si>
    <t>売上高</t>
  </si>
  <si>
    <t>その他</t>
  </si>
  <si>
    <t>農業収入</t>
  </si>
  <si>
    <t>農　業　収　入</t>
  </si>
  <si>
    <t>農業経営費</t>
  </si>
  <si>
    <t>農　　業　　経　　営　　費</t>
  </si>
  <si>
    <t>所得</t>
  </si>
  <si>
    <t>【参考】設備投資
（内容、金額）</t>
  </si>
  <si>
    <t>＊既に農業経営を開始している場合は実績を記載</t>
  </si>
  <si>
    <t xml:space="preserve"> 原材料費</t>
  </si>
  <si>
    <t xml:space="preserve"> その他</t>
  </si>
  <si>
    <t>（単位：ａ・kg・箱・円・％）</t>
  </si>
  <si>
    <t>項　　　　目</t>
  </si>
  <si>
    <t xml:space="preserve"> 種苗費</t>
  </si>
  <si>
    <t xml:space="preserve"> 肥料費</t>
  </si>
  <si>
    <t xml:space="preserve"> 農薬費</t>
  </si>
  <si>
    <t xml:space="preserve"> 諸材料費</t>
  </si>
  <si>
    <t xml:space="preserve"> その他</t>
  </si>
  <si>
    <t>計</t>
  </si>
  <si>
    <t xml:space="preserve"> 修繕費</t>
  </si>
  <si>
    <t>←農業以外で所得がある場合は記入してください。</t>
  </si>
  <si>
    <t xml:space="preserve"> その他</t>
  </si>
  <si>
    <t>原材料費</t>
  </si>
  <si>
    <t xml:space="preserve"> 租税公課</t>
  </si>
  <si>
    <t xml:space="preserve"> 農業共済掛金</t>
  </si>
  <si>
    <t xml:space="preserve"> 賃借料</t>
  </si>
  <si>
    <t>小計</t>
  </si>
  <si>
    <t>控除</t>
  </si>
  <si>
    <t xml:space="preserve"> 専従者給与</t>
  </si>
  <si>
    <t xml:space="preserve"> 青色申告特別控除</t>
  </si>
  <si>
    <t xml:space="preserve"> 雇用労賃</t>
  </si>
  <si>
    <t xml:space="preserve">作目：
</t>
  </si>
  <si>
    <t>経営開始</t>
  </si>
  <si>
    <t>収入計①（資金を除く）</t>
  </si>
  <si>
    <t xml:space="preserve"> 動力光熱費</t>
  </si>
  <si>
    <t xml:space="preserve"> 農具費・修繕費</t>
  </si>
  <si>
    <t xml:space="preserve"> 減価償却費</t>
  </si>
  <si>
    <t xml:space="preserve"> 出荷販売経費</t>
  </si>
  <si>
    <t xml:space="preserve"> 地代・賃借料</t>
  </si>
  <si>
    <t xml:space="preserve"> 農具費</t>
  </si>
  <si>
    <t xml:space="preserve"> 減価償却費</t>
  </si>
  <si>
    <t>減価
償却費</t>
  </si>
  <si>
    <t>地代</t>
  </si>
  <si>
    <t xml:space="preserve"> 作業衣料費</t>
  </si>
  <si>
    <t>収支計画の補足資料</t>
  </si>
  <si>
    <t>農具費・
修繕費</t>
  </si>
  <si>
    <t xml:space="preserve"> 雇用労賃</t>
  </si>
  <si>
    <t xml:space="preserve"> ①収入合計（資金除く）</t>
  </si>
  <si>
    <t xml:space="preserve"> ②収入合計（資金含む）　</t>
  </si>
  <si>
    <t xml:space="preserve"> ③経費合計　</t>
  </si>
  <si>
    <t xml:space="preserve"> ④控除合計</t>
  </si>
  <si>
    <t>(              )</t>
  </si>
  <si>
    <t>【参考】設備投資（内容、金額）</t>
  </si>
  <si>
    <t xml:space="preserve"> ⑤資金除く控除前所得（①－③）</t>
  </si>
  <si>
    <t>　※青年等就農計画、決算書と一致</t>
  </si>
  <si>
    <t xml:space="preserve"> ⑥資金含む控除前所得（②－③）</t>
  </si>
  <si>
    <t>　※青色申告決算書損益計算書の右上と一致</t>
  </si>
  <si>
    <t xml:space="preserve"> ⑦資金除く控除後所得(①－③－④)</t>
  </si>
  <si>
    <t xml:space="preserve"> ⑨農外所得</t>
  </si>
  <si>
    <t>　総所得（⑧＋⑨）</t>
  </si>
  <si>
    <t>　※世帯所得計算の対象となる農業所得
　　青色申告決算書損益計算書の右下と一致</t>
  </si>
  <si>
    <t>　※資金を含む控除後所得＋農外所得
　　この額で世帯所得の計算を行う
　　所得証明書と一致</t>
  </si>
  <si>
    <t>１年目（〇年
1月～12月）</t>
  </si>
  <si>
    <t>２年目（〇年
1月～12月）</t>
  </si>
  <si>
    <t>３年目（〇年
1月～12月）</t>
  </si>
  <si>
    <t>４年目（〇年
1月～12月）</t>
  </si>
  <si>
    <t>５年目（〇年
1月～12月）</t>
  </si>
  <si>
    <t xml:space="preserve"> ⑩同世帯家族の所得</t>
  </si>
  <si>
    <t>　※資金を含む控除後所得＋農外所得＋家族の所得
　　600万円以下かどうか確認</t>
  </si>
  <si>
    <t>　総所得（⑧＋⑨＋⑩）</t>
  </si>
  <si>
    <t>雇用
労賃</t>
  </si>
  <si>
    <t xml:space="preserve"> 経営規模(a)</t>
  </si>
  <si>
    <t xml:space="preserve"> 単位当たりの収量(kg/a)</t>
  </si>
  <si>
    <t xml:space="preserve"> 単価(円/kg)</t>
  </si>
  <si>
    <t xml:space="preserve"> 生産量(kg)</t>
  </si>
  <si>
    <t xml:space="preserve"> 売上高(円)</t>
  </si>
  <si>
    <t xml:space="preserve"> 生産量(kg)</t>
  </si>
  <si>
    <t xml:space="preserve"> 生産量(kg)</t>
  </si>
  <si>
    <t xml:space="preserve"> 荷造運賃手数料</t>
  </si>
  <si>
    <t>出荷
販売
経費</t>
  </si>
  <si>
    <t>　経営開始資金</t>
  </si>
  <si>
    <t>　 経営開始資金※</t>
  </si>
  <si>
    <t>支出計　②</t>
  </si>
  <si>
    <t>所得計　①－②
（資金除く控除前農業所得）</t>
  </si>
  <si>
    <t>別添1</t>
  </si>
  <si>
    <t xml:space="preserve"> ⑧資金含む控除後所得(②－③－④)</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</si>
</sst>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0_ "/>
    <numFmt numFmtId="179" formatCode="#,##0_ "/>
    <numFmt numFmtId="180" formatCode="&quot;Yes&quot;;&quot;Yes&quot;;&quot;No&quot;"/>
    <numFmt numFmtId="181" formatCode="&quot;True&quot;;&quot;True&quot;;&quot;False&quot;"/>
    <numFmt numFmtId="182" formatCode="&quot;On&quot;;&quot;On&quot;;&quot;Off&quot;"/>
    <numFmt numFmtId="183" formatCode="[$€-2]\ #,##0.00_);[Red]\([$€-2]\ #,##0.00\)"/>
  </numFmts>
  <fonts count="50">
    <font>
      <sz val="11"/>
      <name val="ＭＳ Ｐゴシック"/>
      <family val="3"/>
    </font>
    <font>
      <u val="single"/>
      <sz val="8.25"/>
      <color indexed="12"/>
      <name val="ＭＳ 明朝"/>
      <family val="1"/>
    </font>
    <font>
      <sz val="11"/>
      <name val="ＭＳ 明朝"/>
      <family val="1"/>
    </font>
    <font>
      <u val="single"/>
      <sz val="11"/>
      <color indexed="36"/>
      <name val="ＭＳ 明朝"/>
      <family val="1"/>
    </font>
    <font>
      <sz val="6"/>
      <name val="ＭＳ Ｐゴシック"/>
      <family val="3"/>
    </font>
    <font>
      <sz val="7"/>
      <name val="ＭＳ Ｐ明朝"/>
      <family val="1"/>
    </font>
    <font>
      <sz val="12"/>
      <name val="ＭＳ 明朝"/>
      <family val="1"/>
    </font>
    <font>
      <sz val="14"/>
      <name val="ＭＳ 明朝"/>
      <family val="1"/>
    </font>
    <font>
      <u val="single"/>
      <sz val="11"/>
      <name val="ＭＳ 明朝"/>
      <family val="1"/>
    </font>
    <font>
      <sz val="10"/>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indexed="10"/>
      <name val="ＭＳ 明朝"/>
      <family val="1"/>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rgb="FFFF0000"/>
      <name val="ＭＳ 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thin"/>
      <bottom style="thin"/>
    </border>
    <border>
      <left style="thin"/>
      <right style="thin"/>
      <top>
        <color indexed="63"/>
      </top>
      <bottom style="hair"/>
    </border>
    <border>
      <left style="thin"/>
      <right>
        <color indexed="63"/>
      </right>
      <top style="thin"/>
      <bottom style="hair"/>
    </border>
    <border>
      <left style="thin"/>
      <right>
        <color indexed="63"/>
      </right>
      <top style="hair"/>
      <bottom style="hair"/>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hair"/>
      <bottom>
        <color indexed="63"/>
      </bottom>
    </border>
    <border>
      <left style="thin"/>
      <right style="thin"/>
      <top style="thin"/>
      <bottom style="double"/>
    </border>
    <border>
      <left style="thin"/>
      <right style="thin"/>
      <top style="double"/>
      <bottom style="double"/>
    </border>
    <border>
      <left>
        <color indexed="63"/>
      </left>
      <right style="thin"/>
      <top>
        <color indexed="63"/>
      </top>
      <bottom style="thin"/>
    </border>
    <border>
      <left style="thin"/>
      <right style="thin"/>
      <top style="hair"/>
      <bottom style="thin"/>
    </border>
    <border>
      <left style="thin"/>
      <right style="thin"/>
      <top style="thin"/>
      <bottom>
        <color indexed="63"/>
      </bottom>
    </border>
    <border>
      <left style="thin"/>
      <right style="double"/>
      <top style="double"/>
      <bottom style="double"/>
    </border>
    <border>
      <left style="thin"/>
      <right>
        <color indexed="63"/>
      </right>
      <top>
        <color indexed="63"/>
      </top>
      <bottom style="hair"/>
    </border>
    <border>
      <left>
        <color indexed="63"/>
      </left>
      <right style="thin"/>
      <top style="thin"/>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color indexed="63"/>
      </right>
      <top style="thin"/>
      <bottom>
        <color indexed="63"/>
      </bottom>
    </border>
    <border>
      <left style="thin"/>
      <right style="thin"/>
      <top style="double"/>
      <bottom style="hair"/>
    </border>
    <border>
      <left style="thin"/>
      <right style="thin"/>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style="thin"/>
      <top style="hair"/>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thin"/>
    </border>
    <border>
      <left style="thin"/>
      <right>
        <color indexed="63"/>
      </right>
      <top style="thin"/>
      <bottom style="thin"/>
    </border>
    <border>
      <left>
        <color indexed="63"/>
      </left>
      <right style="thin"/>
      <top style="double"/>
      <bottom>
        <color indexed="63"/>
      </bottom>
    </border>
    <border>
      <left>
        <color indexed="63"/>
      </left>
      <right>
        <color indexed="63"/>
      </right>
      <top style="thin"/>
      <bottom style="thin"/>
    </border>
    <border>
      <left>
        <color indexed="63"/>
      </left>
      <right style="thin"/>
      <top style="double"/>
      <bottom style="thin"/>
    </border>
    <border>
      <left style="thin"/>
      <right style="thin"/>
      <top style="double"/>
      <bottom>
        <color indexed="63"/>
      </bottom>
    </border>
    <border>
      <left style="thin"/>
      <right style="thin"/>
      <top style="double"/>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double"/>
      <right style="thin"/>
      <top style="double"/>
      <bottom style="double"/>
    </border>
    <border diagonalDown="1">
      <left style="thin"/>
      <right style="thin"/>
      <top>
        <color indexed="63"/>
      </top>
      <bottom style="thin"/>
      <diagonal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lignment/>
      <protection/>
    </xf>
    <xf numFmtId="0" fontId="3" fillId="0" borderId="0" applyNumberFormat="0" applyFill="0" applyBorder="0" applyAlignment="0" applyProtection="0"/>
    <xf numFmtId="0" fontId="47" fillId="32" borderId="0" applyNumberFormat="0" applyBorder="0" applyAlignment="0" applyProtection="0"/>
  </cellStyleXfs>
  <cellXfs count="158">
    <xf numFmtId="0" fontId="0" fillId="0" borderId="0" xfId="0" applyAlignment="1">
      <alignment/>
    </xf>
    <xf numFmtId="177" fontId="2" fillId="0" borderId="10" xfId="61" applyNumberFormat="1" applyFont="1" applyBorder="1" applyProtection="1">
      <alignment/>
      <protection/>
    </xf>
    <xf numFmtId="177" fontId="2" fillId="0" borderId="11" xfId="61" applyNumberFormat="1" applyFont="1" applyBorder="1" applyProtection="1">
      <alignment/>
      <protection/>
    </xf>
    <xf numFmtId="177" fontId="2" fillId="0" borderId="12" xfId="61" applyNumberFormat="1" applyFont="1" applyBorder="1" applyProtection="1">
      <alignment/>
      <protection/>
    </xf>
    <xf numFmtId="177" fontId="2" fillId="0" borderId="13" xfId="61" applyNumberFormat="1" applyFont="1" applyBorder="1" applyProtection="1">
      <alignment/>
      <protection/>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33" borderId="12" xfId="0" applyFont="1" applyFill="1" applyBorder="1" applyAlignment="1">
      <alignment horizontal="center" vertical="center"/>
    </xf>
    <xf numFmtId="0" fontId="2" fillId="33" borderId="14" xfId="61" applyFont="1" applyFill="1" applyBorder="1" applyAlignment="1" applyProtection="1">
      <alignment horizontal="left"/>
      <protection/>
    </xf>
    <xf numFmtId="0" fontId="2" fillId="33" borderId="15" xfId="61" applyFont="1" applyFill="1" applyBorder="1" applyAlignment="1" applyProtection="1">
      <alignment horizontal="left"/>
      <protection/>
    </xf>
    <xf numFmtId="177" fontId="2" fillId="34" borderId="12" xfId="61" applyNumberFormat="1" applyFont="1" applyFill="1" applyBorder="1" applyProtection="1">
      <alignment/>
      <protection/>
    </xf>
    <xf numFmtId="177" fontId="2" fillId="34" borderId="16" xfId="61" applyNumberFormat="1" applyFont="1" applyFill="1" applyBorder="1" applyProtection="1">
      <alignment/>
      <protection/>
    </xf>
    <xf numFmtId="177" fontId="2" fillId="34" borderId="17" xfId="61" applyNumberFormat="1" applyFont="1" applyFill="1" applyBorder="1" applyProtection="1">
      <alignment/>
      <protection/>
    </xf>
    <xf numFmtId="0" fontId="2" fillId="0" borderId="0" xfId="0" applyFont="1" applyAlignment="1">
      <alignment/>
    </xf>
    <xf numFmtId="177" fontId="2" fillId="0" borderId="0" xfId="0" applyNumberFormat="1" applyFont="1" applyAlignment="1">
      <alignment/>
    </xf>
    <xf numFmtId="177" fontId="2" fillId="0" borderId="18" xfId="61" applyNumberFormat="1" applyFont="1" applyBorder="1" applyAlignment="1">
      <alignment horizontal="center" shrinkToFit="1"/>
      <protection/>
    </xf>
    <xf numFmtId="0" fontId="48" fillId="0" borderId="0" xfId="0" applyFont="1" applyAlignment="1">
      <alignment vertical="center"/>
    </xf>
    <xf numFmtId="0" fontId="8" fillId="0" borderId="0" xfId="0" applyFont="1" applyAlignment="1">
      <alignment horizontal="center" vertical="center"/>
    </xf>
    <xf numFmtId="0" fontId="2" fillId="33" borderId="19" xfId="0" applyFont="1" applyFill="1" applyBorder="1" applyAlignment="1">
      <alignment horizontal="left" vertical="center"/>
    </xf>
    <xf numFmtId="0" fontId="2" fillId="33" borderId="20" xfId="0" applyFont="1" applyFill="1" applyBorder="1" applyAlignment="1">
      <alignment horizontal="left" vertical="center"/>
    </xf>
    <xf numFmtId="177" fontId="2" fillId="0" borderId="10" xfId="61" applyNumberFormat="1" applyFont="1" applyFill="1" applyBorder="1" applyProtection="1">
      <alignment/>
      <protection/>
    </xf>
    <xf numFmtId="177" fontId="2" fillId="0" borderId="11" xfId="61" applyNumberFormat="1" applyFont="1" applyFill="1" applyBorder="1" applyProtection="1">
      <alignment/>
      <protection/>
    </xf>
    <xf numFmtId="177" fontId="2" fillId="0" borderId="17" xfId="61" applyNumberFormat="1" applyFont="1" applyFill="1" applyBorder="1" applyProtection="1">
      <alignment/>
      <protection/>
    </xf>
    <xf numFmtId="177" fontId="2" fillId="0" borderId="21" xfId="61" applyNumberFormat="1" applyFont="1" applyFill="1" applyBorder="1" applyProtection="1">
      <alignment/>
      <protection/>
    </xf>
    <xf numFmtId="177" fontId="2" fillId="34" borderId="22" xfId="61" applyNumberFormat="1" applyFont="1" applyFill="1" applyBorder="1" applyProtection="1">
      <alignment/>
      <protection/>
    </xf>
    <xf numFmtId="177" fontId="48" fillId="0" borderId="11" xfId="61" applyNumberFormat="1" applyFont="1" applyBorder="1" applyProtection="1">
      <alignment/>
      <protection/>
    </xf>
    <xf numFmtId="38" fontId="2" fillId="34" borderId="12" xfId="49" applyFont="1" applyFill="1" applyBorder="1" applyAlignment="1">
      <alignment vertical="center"/>
    </xf>
    <xf numFmtId="38" fontId="2" fillId="34" borderId="23" xfId="49" applyFont="1" applyFill="1" applyBorder="1" applyAlignment="1">
      <alignment vertical="center"/>
    </xf>
    <xf numFmtId="38" fontId="2" fillId="0" borderId="16" xfId="49" applyFont="1" applyBorder="1" applyAlignment="1">
      <alignment vertical="center"/>
    </xf>
    <xf numFmtId="38" fontId="2" fillId="0" borderId="0" xfId="49" applyFont="1" applyAlignment="1">
      <alignment vertical="center"/>
    </xf>
    <xf numFmtId="177" fontId="48" fillId="0" borderId="13" xfId="61" applyNumberFormat="1" applyFont="1" applyBorder="1" applyProtection="1">
      <alignment/>
      <protection/>
    </xf>
    <xf numFmtId="0" fontId="2" fillId="35" borderId="24" xfId="0" applyFont="1" applyFill="1" applyBorder="1" applyAlignment="1">
      <alignment horizontal="center" vertical="center" wrapText="1"/>
    </xf>
    <xf numFmtId="177" fontId="2" fillId="0" borderId="17" xfId="61" applyNumberFormat="1" applyFont="1" applyBorder="1" applyProtection="1">
      <alignment/>
      <protection/>
    </xf>
    <xf numFmtId="177" fontId="2" fillId="36" borderId="16" xfId="61" applyNumberFormat="1" applyFont="1" applyFill="1" applyBorder="1" applyProtection="1">
      <alignment/>
      <protection/>
    </xf>
    <xf numFmtId="177" fontId="49" fillId="0" borderId="25" xfId="61" applyNumberFormat="1" applyFont="1" applyBorder="1" applyProtection="1">
      <alignment/>
      <protection/>
    </xf>
    <xf numFmtId="177" fontId="2" fillId="0" borderId="25" xfId="61" applyNumberFormat="1" applyFont="1" applyBorder="1" applyProtection="1">
      <alignment/>
      <protection/>
    </xf>
    <xf numFmtId="177" fontId="2" fillId="0" borderId="13" xfId="61" applyNumberFormat="1" applyFont="1" applyFill="1" applyBorder="1" applyProtection="1">
      <alignment/>
      <protection/>
    </xf>
    <xf numFmtId="177" fontId="2" fillId="36" borderId="26" xfId="61" applyNumberFormat="1" applyFont="1" applyFill="1" applyBorder="1" applyProtection="1">
      <alignment/>
      <protection/>
    </xf>
    <xf numFmtId="38" fontId="2" fillId="34" borderId="26" xfId="49" applyFont="1" applyFill="1" applyBorder="1" applyAlignment="1">
      <alignment vertical="center"/>
    </xf>
    <xf numFmtId="38" fontId="2" fillId="34" borderId="27" xfId="49" applyFont="1" applyFill="1" applyBorder="1" applyAlignment="1">
      <alignment vertical="center"/>
    </xf>
    <xf numFmtId="0" fontId="2" fillId="33" borderId="28" xfId="61" applyFont="1" applyFill="1" applyBorder="1" applyAlignment="1" applyProtection="1">
      <alignment horizontal="left"/>
      <protection/>
    </xf>
    <xf numFmtId="177" fontId="2" fillId="36" borderId="13" xfId="61" applyNumberFormat="1" applyFont="1" applyFill="1" applyBorder="1" applyProtection="1">
      <alignment/>
      <protection/>
    </xf>
    <xf numFmtId="0" fontId="2" fillId="35" borderId="29" xfId="61" applyFont="1" applyFill="1" applyBorder="1" applyAlignment="1" applyProtection="1">
      <alignment/>
      <protection/>
    </xf>
    <xf numFmtId="0" fontId="2" fillId="0" borderId="0" xfId="0" applyFont="1" applyAlignment="1">
      <alignment/>
    </xf>
    <xf numFmtId="177" fontId="2" fillId="0" borderId="26" xfId="0" applyNumberFormat="1" applyFont="1" applyBorder="1" applyAlignment="1">
      <alignment horizontal="right"/>
    </xf>
    <xf numFmtId="0" fontId="2" fillId="33" borderId="30" xfId="0" applyFont="1" applyFill="1" applyBorder="1" applyAlignment="1">
      <alignment vertical="center"/>
    </xf>
    <xf numFmtId="0" fontId="2" fillId="33" borderId="31" xfId="0" applyFont="1" applyFill="1" applyBorder="1" applyAlignment="1">
      <alignment vertical="center"/>
    </xf>
    <xf numFmtId="177" fontId="2" fillId="33" borderId="12" xfId="61" applyNumberFormat="1" applyFont="1" applyFill="1" applyBorder="1" applyAlignment="1" applyProtection="1">
      <alignment horizontal="center" wrapText="1"/>
      <protection/>
    </xf>
    <xf numFmtId="0" fontId="2" fillId="33" borderId="19" xfId="0" applyFont="1" applyFill="1" applyBorder="1" applyAlignment="1">
      <alignment horizontal="center" vertical="center"/>
    </xf>
    <xf numFmtId="0" fontId="2" fillId="33" borderId="29" xfId="0" applyFont="1" applyFill="1" applyBorder="1" applyAlignment="1">
      <alignment horizontal="center" vertical="center" shrinkToFit="1"/>
    </xf>
    <xf numFmtId="0" fontId="2" fillId="33" borderId="19" xfId="0" applyFont="1" applyFill="1" applyBorder="1" applyAlignment="1">
      <alignment vertical="center"/>
    </xf>
    <xf numFmtId="0" fontId="2" fillId="33" borderId="32" xfId="0" applyFont="1" applyFill="1" applyBorder="1" applyAlignment="1">
      <alignment vertical="center"/>
    </xf>
    <xf numFmtId="177" fontId="2" fillId="0" borderId="33" xfId="61" applyNumberFormat="1" applyFont="1" applyFill="1" applyBorder="1" applyProtection="1">
      <alignment/>
      <protection/>
    </xf>
    <xf numFmtId="0" fontId="2" fillId="33" borderId="34" xfId="61" applyFont="1" applyFill="1" applyBorder="1" applyAlignment="1" applyProtection="1">
      <alignment horizontal="center" vertical="center" textRotation="255"/>
      <protection/>
    </xf>
    <xf numFmtId="177" fontId="2" fillId="37" borderId="22" xfId="61" applyNumberFormat="1" applyFont="1" applyFill="1" applyBorder="1" applyProtection="1">
      <alignment/>
      <protection/>
    </xf>
    <xf numFmtId="0" fontId="2" fillId="33" borderId="35" xfId="61" applyFont="1" applyFill="1" applyBorder="1" applyAlignment="1" applyProtection="1">
      <alignment horizontal="left" wrapText="1"/>
      <protection/>
    </xf>
    <xf numFmtId="0" fontId="2" fillId="33" borderId="0" xfId="61" applyFont="1" applyFill="1" applyBorder="1" applyAlignment="1" applyProtection="1">
      <alignment horizontal="left" wrapText="1"/>
      <protection/>
    </xf>
    <xf numFmtId="0" fontId="2" fillId="33" borderId="36" xfId="61" applyFont="1" applyFill="1" applyBorder="1" applyAlignment="1" applyProtection="1">
      <alignment horizontal="left" wrapText="1"/>
      <protection/>
    </xf>
    <xf numFmtId="0" fontId="2" fillId="33" borderId="35" xfId="61" applyFont="1" applyFill="1" applyBorder="1" applyAlignment="1" applyProtection="1">
      <alignment horizontal="left"/>
      <protection/>
    </xf>
    <xf numFmtId="0" fontId="2" fillId="33" borderId="36" xfId="61" applyFont="1" applyFill="1" applyBorder="1" applyAlignment="1" applyProtection="1">
      <alignment horizontal="left"/>
      <protection/>
    </xf>
    <xf numFmtId="0" fontId="2" fillId="33" borderId="33" xfId="61" applyFont="1" applyFill="1" applyBorder="1" applyAlignment="1" applyProtection="1">
      <alignment horizontal="center" vertical="center" textRotation="255"/>
      <protection/>
    </xf>
    <xf numFmtId="0" fontId="2" fillId="33" borderId="17" xfId="61" applyFont="1" applyFill="1" applyBorder="1" applyAlignment="1" applyProtection="1">
      <alignment horizontal="center" vertical="center" textRotation="255"/>
      <protection/>
    </xf>
    <xf numFmtId="0" fontId="2" fillId="33" borderId="37" xfId="61" applyFont="1" applyFill="1" applyBorder="1" applyAlignment="1" applyProtection="1">
      <alignment horizontal="center" vertical="center" textRotation="255"/>
      <protection/>
    </xf>
    <xf numFmtId="0" fontId="2" fillId="33" borderId="38" xfId="61" applyFont="1" applyFill="1" applyBorder="1" applyAlignment="1" applyProtection="1">
      <alignment horizontal="left"/>
      <protection/>
    </xf>
    <xf numFmtId="0" fontId="2" fillId="33" borderId="39" xfId="61" applyFont="1" applyFill="1" applyBorder="1" applyAlignment="1" applyProtection="1">
      <alignment horizontal="left"/>
      <protection/>
    </xf>
    <xf numFmtId="0" fontId="2" fillId="33" borderId="40" xfId="61" applyFont="1" applyFill="1" applyBorder="1" applyAlignment="1" applyProtection="1">
      <alignment horizontal="left"/>
      <protection/>
    </xf>
    <xf numFmtId="0" fontId="2" fillId="33" borderId="0" xfId="61" applyFont="1" applyFill="1" applyBorder="1" applyAlignment="1" applyProtection="1">
      <alignment horizontal="left"/>
      <protection/>
    </xf>
    <xf numFmtId="0" fontId="2" fillId="33" borderId="17" xfId="61" applyFont="1" applyFill="1" applyBorder="1" applyAlignment="1" applyProtection="1">
      <alignment horizontal="left"/>
      <protection/>
    </xf>
    <xf numFmtId="0" fontId="2" fillId="33" borderId="26" xfId="61" applyFont="1" applyFill="1" applyBorder="1" applyAlignment="1" applyProtection="1">
      <alignment horizontal="center" vertical="center" textRotation="255"/>
      <protection/>
    </xf>
    <xf numFmtId="0" fontId="2" fillId="33" borderId="16" xfId="61" applyFont="1" applyFill="1" applyBorder="1" applyAlignment="1" applyProtection="1">
      <alignment horizontal="center" vertical="center" textRotation="255"/>
      <protection/>
    </xf>
    <xf numFmtId="0" fontId="2" fillId="33" borderId="41" xfId="61" applyFont="1" applyFill="1" applyBorder="1" applyAlignment="1" applyProtection="1">
      <alignment horizontal="left"/>
      <protection/>
    </xf>
    <xf numFmtId="0" fontId="2" fillId="33" borderId="18" xfId="61" applyFont="1" applyFill="1" applyBorder="1" applyAlignment="1" applyProtection="1">
      <alignment horizontal="left"/>
      <protection/>
    </xf>
    <xf numFmtId="0" fontId="2" fillId="33" borderId="24" xfId="61" applyFont="1" applyFill="1" applyBorder="1" applyAlignment="1" applyProtection="1">
      <alignment horizontal="left"/>
      <protection/>
    </xf>
    <xf numFmtId="0" fontId="2" fillId="33" borderId="41" xfId="61" applyFont="1" applyFill="1" applyBorder="1" applyAlignment="1" applyProtection="1">
      <alignment horizontal="center"/>
      <protection/>
    </xf>
    <xf numFmtId="0" fontId="2" fillId="33" borderId="24" xfId="61" applyFont="1" applyFill="1" applyBorder="1" applyAlignment="1" applyProtection="1">
      <alignment horizontal="center"/>
      <protection/>
    </xf>
    <xf numFmtId="0" fontId="2" fillId="33" borderId="38" xfId="61" applyFont="1" applyFill="1" applyBorder="1" applyAlignment="1" applyProtection="1">
      <alignment horizontal="center" vertical="center" shrinkToFit="1"/>
      <protection/>
    </xf>
    <xf numFmtId="0" fontId="2" fillId="33" borderId="39" xfId="61" applyFont="1" applyFill="1" applyBorder="1" applyAlignment="1" applyProtection="1">
      <alignment horizontal="center" vertical="center" shrinkToFit="1"/>
      <protection/>
    </xf>
    <xf numFmtId="0" fontId="2" fillId="33" borderId="40" xfId="61" applyFont="1" applyFill="1" applyBorder="1" applyAlignment="1" applyProtection="1">
      <alignment horizontal="center" vertical="center" shrinkToFit="1"/>
      <protection/>
    </xf>
    <xf numFmtId="0" fontId="2" fillId="33" borderId="19" xfId="61" applyFont="1" applyFill="1" applyBorder="1" applyAlignment="1" applyProtection="1">
      <alignment horizontal="left"/>
      <protection/>
    </xf>
    <xf numFmtId="0" fontId="2" fillId="33" borderId="20" xfId="61" applyFont="1" applyFill="1" applyBorder="1" applyAlignment="1" applyProtection="1">
      <alignment horizontal="left"/>
      <protection/>
    </xf>
    <xf numFmtId="0" fontId="2" fillId="33" borderId="42" xfId="61" applyFont="1" applyFill="1" applyBorder="1" applyAlignment="1" applyProtection="1">
      <alignment horizontal="center"/>
      <protection/>
    </xf>
    <xf numFmtId="0" fontId="2" fillId="33" borderId="29" xfId="61" applyFont="1" applyFill="1" applyBorder="1" applyAlignment="1" applyProtection="1">
      <alignment horizontal="center"/>
      <protection/>
    </xf>
    <xf numFmtId="0" fontId="2" fillId="33" borderId="19" xfId="61" applyFont="1" applyFill="1" applyBorder="1" applyAlignment="1" applyProtection="1">
      <alignment horizontal="left" wrapText="1"/>
      <protection/>
    </xf>
    <xf numFmtId="0" fontId="2" fillId="33" borderId="32" xfId="61" applyFont="1" applyFill="1" applyBorder="1" applyAlignment="1" applyProtection="1">
      <alignment horizontal="left"/>
      <protection/>
    </xf>
    <xf numFmtId="0" fontId="2" fillId="0" borderId="19" xfId="61" applyFont="1" applyBorder="1" applyAlignment="1" applyProtection="1">
      <alignment horizontal="left" vertical="top" wrapText="1"/>
      <protection/>
    </xf>
    <xf numFmtId="0" fontId="2" fillId="0" borderId="20" xfId="61" applyFont="1" applyBorder="1" applyAlignment="1" applyProtection="1">
      <alignment horizontal="left" vertical="top" wrapText="1"/>
      <protection/>
    </xf>
    <xf numFmtId="0" fontId="2" fillId="0" borderId="35" xfId="61" applyFont="1" applyBorder="1" applyAlignment="1" applyProtection="1">
      <alignment horizontal="left" vertical="top" wrapText="1"/>
      <protection/>
    </xf>
    <xf numFmtId="0" fontId="2" fillId="0" borderId="36" xfId="61" applyFont="1" applyBorder="1" applyAlignment="1" applyProtection="1">
      <alignment horizontal="left" vertical="top" wrapText="1"/>
      <protection/>
    </xf>
    <xf numFmtId="0" fontId="2" fillId="33" borderId="30" xfId="61" applyFont="1" applyFill="1" applyBorder="1" applyAlignment="1" applyProtection="1">
      <alignment horizontal="left"/>
      <protection/>
    </xf>
    <xf numFmtId="0" fontId="2" fillId="33" borderId="31" xfId="61" applyFont="1" applyFill="1" applyBorder="1" applyAlignment="1" applyProtection="1">
      <alignment horizontal="left"/>
      <protection/>
    </xf>
    <xf numFmtId="0" fontId="2" fillId="33" borderId="43" xfId="61" applyFont="1" applyFill="1" applyBorder="1" applyAlignment="1" applyProtection="1">
      <alignment horizontal="left"/>
      <protection/>
    </xf>
    <xf numFmtId="0" fontId="9" fillId="33" borderId="26" xfId="61" applyFont="1" applyFill="1" applyBorder="1" applyAlignment="1" applyProtection="1">
      <alignment horizontal="center" vertical="center" textRotation="255" wrapText="1"/>
      <protection/>
    </xf>
    <xf numFmtId="0" fontId="9" fillId="33" borderId="16" xfId="61" applyFont="1" applyFill="1" applyBorder="1" applyAlignment="1" applyProtection="1">
      <alignment horizontal="center" vertical="center" textRotation="255"/>
      <protection/>
    </xf>
    <xf numFmtId="0" fontId="2" fillId="33" borderId="12" xfId="61" applyFont="1" applyFill="1" applyBorder="1" applyAlignment="1" applyProtection="1">
      <alignment horizontal="center"/>
      <protection/>
    </xf>
    <xf numFmtId="0" fontId="2" fillId="33" borderId="19" xfId="61" applyFont="1" applyFill="1" applyBorder="1" applyAlignment="1" applyProtection="1">
      <alignment horizontal="center"/>
      <protection/>
    </xf>
    <xf numFmtId="0" fontId="2" fillId="33" borderId="20" xfId="61" applyFont="1" applyFill="1" applyBorder="1" applyAlignment="1" applyProtection="1">
      <alignment horizontal="center"/>
      <protection/>
    </xf>
    <xf numFmtId="0" fontId="6" fillId="0" borderId="0" xfId="61" applyFont="1" applyBorder="1" applyAlignment="1" applyProtection="1">
      <alignment horizontal="left"/>
      <protection/>
    </xf>
    <xf numFmtId="0" fontId="2" fillId="0" borderId="18" xfId="61" applyFont="1" applyBorder="1" applyAlignment="1" applyProtection="1">
      <alignment horizontal="left" shrinkToFit="1"/>
      <protection/>
    </xf>
    <xf numFmtId="0" fontId="2" fillId="33" borderId="22" xfId="61" applyFont="1" applyFill="1" applyBorder="1" applyAlignment="1" applyProtection="1">
      <alignment horizontal="left"/>
      <protection/>
    </xf>
    <xf numFmtId="0" fontId="2" fillId="33" borderId="34" xfId="61" applyFont="1" applyFill="1" applyBorder="1" applyAlignment="1" applyProtection="1">
      <alignment horizontal="center" vertical="center" textRotation="255"/>
      <protection/>
    </xf>
    <xf numFmtId="0" fontId="2" fillId="33" borderId="42" xfId="61" applyFont="1" applyFill="1" applyBorder="1" applyAlignment="1" applyProtection="1">
      <alignment horizontal="left"/>
      <protection/>
    </xf>
    <xf numFmtId="0" fontId="2" fillId="33" borderId="44" xfId="61" applyFont="1" applyFill="1" applyBorder="1" applyAlignment="1" applyProtection="1">
      <alignment horizontal="left"/>
      <protection/>
    </xf>
    <xf numFmtId="0" fontId="2" fillId="33" borderId="29" xfId="61" applyFont="1" applyFill="1" applyBorder="1" applyAlignment="1" applyProtection="1">
      <alignment horizontal="left"/>
      <protection/>
    </xf>
    <xf numFmtId="0" fontId="2" fillId="33" borderId="44" xfId="61" applyFont="1" applyFill="1" applyBorder="1" applyAlignment="1" applyProtection="1">
      <alignment horizontal="center"/>
      <protection/>
    </xf>
    <xf numFmtId="179" fontId="2" fillId="34" borderId="45" xfId="0" applyNumberFormat="1" applyFont="1" applyFill="1" applyBorder="1" applyAlignment="1">
      <alignment horizontal="right" vertical="center"/>
    </xf>
    <xf numFmtId="179" fontId="2" fillId="34" borderId="29" xfId="0" applyNumberFormat="1" applyFont="1" applyFill="1" applyBorder="1" applyAlignment="1">
      <alignment horizontal="right" vertical="center"/>
    </xf>
    <xf numFmtId="0" fontId="9" fillId="33" borderId="17" xfId="61" applyFont="1" applyFill="1" applyBorder="1" applyAlignment="1" applyProtection="1">
      <alignment horizontal="center" vertical="center" textRotation="255" wrapText="1"/>
      <protection/>
    </xf>
    <xf numFmtId="0" fontId="9" fillId="33" borderId="17" xfId="61" applyFont="1" applyFill="1" applyBorder="1" applyAlignment="1" applyProtection="1">
      <alignment horizontal="center" vertical="center" textRotation="255"/>
      <protection/>
    </xf>
    <xf numFmtId="0" fontId="9" fillId="33" borderId="46" xfId="61" applyFont="1" applyFill="1" applyBorder="1" applyAlignment="1" applyProtection="1">
      <alignment horizontal="center" vertical="center" textRotation="255"/>
      <protection/>
    </xf>
    <xf numFmtId="0" fontId="10" fillId="33" borderId="41" xfId="61" applyFont="1" applyFill="1" applyBorder="1" applyAlignment="1" applyProtection="1">
      <alignment horizontal="left" vertical="top" wrapText="1"/>
      <protection/>
    </xf>
    <xf numFmtId="0" fontId="10" fillId="33" borderId="18" xfId="61" applyFont="1" applyFill="1" applyBorder="1" applyAlignment="1" applyProtection="1">
      <alignment horizontal="left" vertical="top" wrapText="1"/>
      <protection/>
    </xf>
    <xf numFmtId="0" fontId="10" fillId="33" borderId="24" xfId="61" applyFont="1" applyFill="1" applyBorder="1" applyAlignment="1" applyProtection="1">
      <alignment horizontal="left" vertical="top" wrapText="1"/>
      <protection/>
    </xf>
    <xf numFmtId="179" fontId="2" fillId="34" borderId="12" xfId="0" applyNumberFormat="1" applyFont="1" applyFill="1" applyBorder="1" applyAlignment="1">
      <alignment horizontal="right" vertical="center"/>
    </xf>
    <xf numFmtId="0" fontId="10" fillId="33" borderId="41" xfId="0" applyFont="1" applyFill="1" applyBorder="1" applyAlignment="1">
      <alignment horizontal="left" vertical="center" wrapText="1"/>
    </xf>
    <xf numFmtId="0" fontId="10" fillId="33" borderId="18" xfId="0" applyFont="1" applyFill="1" applyBorder="1" applyAlignment="1">
      <alignment horizontal="left" vertical="center" wrapText="1"/>
    </xf>
    <xf numFmtId="0" fontId="10" fillId="33" borderId="35" xfId="61" applyFont="1" applyFill="1" applyBorder="1" applyAlignment="1" applyProtection="1">
      <alignment horizontal="left" vertical="top" wrapText="1"/>
      <protection/>
    </xf>
    <xf numFmtId="0" fontId="10" fillId="33" borderId="0" xfId="61" applyFont="1" applyFill="1" applyBorder="1" applyAlignment="1" applyProtection="1">
      <alignment horizontal="left" vertical="top" wrapText="1"/>
      <protection/>
    </xf>
    <xf numFmtId="0" fontId="10" fillId="33" borderId="36" xfId="61" applyFont="1" applyFill="1" applyBorder="1" applyAlignment="1" applyProtection="1">
      <alignment horizontal="left" vertical="top" wrapText="1"/>
      <protection/>
    </xf>
    <xf numFmtId="179" fontId="2" fillId="34" borderId="17" xfId="61" applyNumberFormat="1" applyFont="1" applyFill="1" applyBorder="1" applyAlignment="1" applyProtection="1">
      <alignment horizontal="right" vertical="center"/>
      <protection/>
    </xf>
    <xf numFmtId="179" fontId="2" fillId="34" borderId="16" xfId="61" applyNumberFormat="1" applyFont="1" applyFill="1" applyBorder="1" applyAlignment="1" applyProtection="1">
      <alignment horizontal="right" vertical="center"/>
      <protection/>
    </xf>
    <xf numFmtId="179" fontId="2" fillId="34" borderId="26" xfId="49" applyNumberFormat="1" applyFont="1" applyFill="1" applyBorder="1" applyAlignment="1" applyProtection="1">
      <alignment horizontal="right" vertical="center"/>
      <protection/>
    </xf>
    <xf numFmtId="179" fontId="2" fillId="34" borderId="16" xfId="49" applyNumberFormat="1" applyFont="1" applyFill="1" applyBorder="1" applyAlignment="1" applyProtection="1">
      <alignment horizontal="right" vertical="center"/>
      <protection/>
    </xf>
    <xf numFmtId="179" fontId="2" fillId="34" borderId="46" xfId="49" applyNumberFormat="1" applyFont="1" applyFill="1" applyBorder="1" applyAlignment="1" applyProtection="1">
      <alignment horizontal="right" vertical="center"/>
      <protection/>
    </xf>
    <xf numFmtId="179" fontId="2" fillId="34" borderId="17" xfId="49" applyNumberFormat="1" applyFont="1" applyFill="1" applyBorder="1" applyAlignment="1" applyProtection="1">
      <alignment horizontal="right" vertical="center"/>
      <protection/>
    </xf>
    <xf numFmtId="0" fontId="2" fillId="33" borderId="30" xfId="61" applyFont="1" applyFill="1" applyBorder="1" applyAlignment="1" applyProtection="1">
      <alignment horizontal="left" wrapText="1"/>
      <protection/>
    </xf>
    <xf numFmtId="0" fontId="2" fillId="33" borderId="19" xfId="0" applyFont="1" applyFill="1" applyBorder="1" applyAlignment="1">
      <alignment horizontal="left"/>
    </xf>
    <xf numFmtId="0" fontId="2" fillId="33" borderId="32" xfId="0" applyFont="1" applyFill="1" applyBorder="1" applyAlignment="1">
      <alignment horizontal="left"/>
    </xf>
    <xf numFmtId="179" fontId="2" fillId="34" borderId="47" xfId="0" applyNumberFormat="1" applyFont="1" applyFill="1" applyBorder="1" applyAlignment="1">
      <alignment horizontal="right" vertical="center"/>
    </xf>
    <xf numFmtId="0" fontId="2" fillId="33" borderId="38" xfId="0" applyFont="1" applyFill="1" applyBorder="1" applyAlignment="1">
      <alignment horizontal="left"/>
    </xf>
    <xf numFmtId="0" fontId="2" fillId="33" borderId="39" xfId="0" applyFont="1" applyFill="1" applyBorder="1" applyAlignment="1">
      <alignment horizontal="left"/>
    </xf>
    <xf numFmtId="0" fontId="2" fillId="33" borderId="46" xfId="61" applyFont="1" applyFill="1" applyBorder="1" applyAlignment="1" applyProtection="1">
      <alignment horizontal="center" vertical="center" textRotation="255"/>
      <protection/>
    </xf>
    <xf numFmtId="0" fontId="2" fillId="35" borderId="42" xfId="0" applyFont="1" applyFill="1" applyBorder="1" applyAlignment="1">
      <alignment horizontal="center" vertical="center"/>
    </xf>
    <xf numFmtId="0" fontId="2" fillId="35" borderId="44" xfId="0" applyFont="1" applyFill="1" applyBorder="1" applyAlignment="1">
      <alignment horizontal="center" vertical="center"/>
    </xf>
    <xf numFmtId="0" fontId="2" fillId="35" borderId="29" xfId="0" applyFont="1" applyFill="1" applyBorder="1" applyAlignment="1">
      <alignment horizontal="center" vertical="center"/>
    </xf>
    <xf numFmtId="0" fontId="2" fillId="33" borderId="12" xfId="0" applyFont="1" applyFill="1" applyBorder="1" applyAlignment="1">
      <alignment horizontal="left" vertical="center"/>
    </xf>
    <xf numFmtId="0" fontId="2" fillId="35" borderId="48" xfId="0" applyFont="1" applyFill="1" applyBorder="1" applyAlignment="1">
      <alignment horizontal="center" vertical="center"/>
    </xf>
    <xf numFmtId="0" fontId="2" fillId="35" borderId="49" xfId="0" applyFont="1" applyFill="1" applyBorder="1" applyAlignment="1">
      <alignment horizontal="center" vertical="center"/>
    </xf>
    <xf numFmtId="0" fontId="2" fillId="35" borderId="50" xfId="0" applyFont="1" applyFill="1" applyBorder="1" applyAlignment="1">
      <alignment horizontal="center" vertical="center"/>
    </xf>
    <xf numFmtId="0" fontId="2" fillId="35" borderId="51" xfId="0" applyFont="1" applyFill="1" applyBorder="1" applyAlignment="1">
      <alignment horizontal="center" vertical="center"/>
    </xf>
    <xf numFmtId="0" fontId="2" fillId="35" borderId="52" xfId="0" applyFont="1" applyFill="1" applyBorder="1" applyAlignment="1">
      <alignment horizontal="center" vertical="center"/>
    </xf>
    <xf numFmtId="0" fontId="2" fillId="35" borderId="53" xfId="0" applyFont="1" applyFill="1" applyBorder="1" applyAlignment="1">
      <alignment horizontal="center" vertical="center"/>
    </xf>
    <xf numFmtId="0" fontId="2" fillId="33" borderId="42" xfId="0" applyFont="1" applyFill="1" applyBorder="1" applyAlignment="1">
      <alignment horizontal="left" vertical="center"/>
    </xf>
    <xf numFmtId="0" fontId="2" fillId="33" borderId="29" xfId="0" applyFont="1" applyFill="1" applyBorder="1" applyAlignment="1">
      <alignment horizontal="left" vertical="center"/>
    </xf>
    <xf numFmtId="0" fontId="7" fillId="0" borderId="0" xfId="0" applyFont="1" applyAlignment="1">
      <alignment horizontal="center" vertical="top"/>
    </xf>
    <xf numFmtId="0" fontId="2" fillId="33" borderId="12" xfId="0" applyFont="1" applyFill="1" applyBorder="1" applyAlignment="1">
      <alignment horizontal="center" vertical="center" textRotation="255"/>
    </xf>
    <xf numFmtId="0" fontId="2" fillId="33" borderId="26" xfId="0" applyFont="1" applyFill="1" applyBorder="1" applyAlignment="1">
      <alignment horizontal="center" vertical="center" textRotation="255"/>
    </xf>
    <xf numFmtId="0" fontId="2" fillId="0" borderId="26" xfId="0" applyFont="1" applyBorder="1" applyAlignment="1">
      <alignment horizontal="left" vertical="top" wrapText="1"/>
    </xf>
    <xf numFmtId="0" fontId="2" fillId="0" borderId="17" xfId="0" applyFont="1" applyBorder="1" applyAlignment="1">
      <alignment horizontal="left" vertical="top" wrapText="1"/>
    </xf>
    <xf numFmtId="0" fontId="2" fillId="0" borderId="16" xfId="0" applyFont="1" applyBorder="1" applyAlignment="1">
      <alignment horizontal="left" vertical="top" wrapText="1"/>
    </xf>
    <xf numFmtId="0" fontId="2" fillId="33" borderId="54" xfId="0" applyFont="1" applyFill="1" applyBorder="1" applyAlignment="1">
      <alignment horizontal="center" vertical="center" wrapText="1"/>
    </xf>
    <xf numFmtId="0" fontId="2" fillId="33" borderId="23"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16" xfId="0" applyFont="1" applyFill="1" applyBorder="1" applyAlignment="1">
      <alignment horizontal="center" vertical="center" wrapText="1"/>
    </xf>
    <xf numFmtId="0" fontId="2" fillId="33" borderId="16" xfId="0" applyFont="1" applyFill="1" applyBorder="1" applyAlignment="1">
      <alignment horizontal="center" vertical="center"/>
    </xf>
    <xf numFmtId="0" fontId="2" fillId="33" borderId="26" xfId="0" applyFont="1" applyFill="1" applyBorder="1" applyAlignment="1">
      <alignment horizontal="left" vertical="center"/>
    </xf>
    <xf numFmtId="0" fontId="8" fillId="33" borderId="26" xfId="0" applyFont="1" applyFill="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266700</xdr:colOff>
      <xdr:row>6</xdr:row>
      <xdr:rowOff>104775</xdr:rowOff>
    </xdr:from>
    <xdr:to>
      <xdr:col>14</xdr:col>
      <xdr:colOff>581025</xdr:colOff>
      <xdr:row>24</xdr:row>
      <xdr:rowOff>85725</xdr:rowOff>
    </xdr:to>
    <xdr:sp>
      <xdr:nvSpPr>
        <xdr:cNvPr id="1" name="テキスト ボックス 2"/>
        <xdr:cNvSpPr txBox="1">
          <a:spLocks noChangeArrowheads="1"/>
        </xdr:cNvSpPr>
      </xdr:nvSpPr>
      <xdr:spPr>
        <a:xfrm>
          <a:off x="8686800" y="1790700"/>
          <a:ext cx="3743325" cy="4457700"/>
        </a:xfrm>
        <a:prstGeom prst="rect">
          <a:avLst/>
        </a:prstGeom>
        <a:solidFill>
          <a:srgbClr val="FDEADA"/>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◆青年等就農計画に沿って作成してください。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◆前年までの部分は実績を入力し、今後の部分は青年等就農計画と同じ数値を入れてください。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令和</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年の申請時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令和</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年までは実績、令和</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年以降は計画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◆青色申告決算書に合わせて入力してください。特に収入、経費それぞれの合計が損益計算書のものと同じになっていることを確認してください。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（注意点）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・棚卸高がある場合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売り上げ－期首棚卸高＋期末棚卸高で計算してください。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◆基本的に、経営規模の単位は</a:t>
          </a: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、生産量は</a:t>
          </a:r>
          <a:r>
            <a:rPr lang="en-US" cap="none" sz="1100" b="0" i="0" u="none" baseline="0">
              <a:solidFill>
                <a:srgbClr val="000000"/>
              </a:solidFill>
              <a:latin typeface="Calibri"/>
              <a:ea typeface="Calibri"/>
              <a:cs typeface="Calibri"/>
            </a:rPr>
            <a:t>kg</a:t>
          </a:r>
          <a:r>
            <a:rPr lang="en-US" cap="none" sz="1100" b="0" i="0" u="none" baseline="0">
              <a:solidFill>
                <a:srgbClr val="000000"/>
              </a:solidFill>
              <a:latin typeface="ＭＳ Ｐゴシック"/>
              <a:ea typeface="ＭＳ Ｐゴシック"/>
              <a:cs typeface="ＭＳ Ｐゴシック"/>
            </a:rPr>
            <a:t>で記載してください。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257175</xdr:colOff>
      <xdr:row>4</xdr:row>
      <xdr:rowOff>571500</xdr:rowOff>
    </xdr:from>
    <xdr:to>
      <xdr:col>12</xdr:col>
      <xdr:colOff>47625</xdr:colOff>
      <xdr:row>6</xdr:row>
      <xdr:rowOff>257175</xdr:rowOff>
    </xdr:to>
    <xdr:sp>
      <xdr:nvSpPr>
        <xdr:cNvPr id="1" name="テキスト ボックス 2"/>
        <xdr:cNvSpPr txBox="1">
          <a:spLocks noChangeArrowheads="1"/>
        </xdr:cNvSpPr>
      </xdr:nvSpPr>
      <xdr:spPr>
        <a:xfrm>
          <a:off x="7334250" y="1276350"/>
          <a:ext cx="2533650" cy="619125"/>
        </a:xfrm>
        <a:prstGeom prst="rect">
          <a:avLst/>
        </a:prstGeom>
        <a:solidFill>
          <a:srgbClr val="FDEADA"/>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◆補足様式（１の２）を入力すると、黄色いセルは自動入力できます。</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67"/>
  <sheetViews>
    <sheetView tabSelected="1" view="pageBreakPreview" zoomScale="87" zoomScaleSheetLayoutView="87" zoomScalePageLayoutView="0" workbookViewId="0" topLeftCell="A1">
      <pane xSplit="4" ySplit="3" topLeftCell="E4" activePane="bottomRight" state="frozen"/>
      <selection pane="topLeft" activeCell="E8" sqref="E8"/>
      <selection pane="topRight" activeCell="E8" sqref="E8"/>
      <selection pane="bottomLeft" activeCell="E8" sqref="E8"/>
      <selection pane="bottomRight" activeCell="E5" sqref="E5"/>
    </sheetView>
  </sheetViews>
  <sheetFormatPr defaultColWidth="9.00390625" defaultRowHeight="13.5"/>
  <cols>
    <col min="1" max="1" width="4.125" style="14" customWidth="1"/>
    <col min="2" max="2" width="6.375" style="14" customWidth="1"/>
    <col min="3" max="3" width="4.125" style="14" customWidth="1"/>
    <col min="4" max="4" width="26.50390625" style="14" customWidth="1"/>
    <col min="5" max="5" width="14.375" style="15" customWidth="1"/>
    <col min="6" max="9" width="13.75390625" style="15" customWidth="1"/>
    <col min="10" max="10" width="9.00390625" style="5" customWidth="1"/>
    <col min="11" max="16384" width="9.00390625" style="14" customWidth="1"/>
  </cols>
  <sheetData>
    <row r="1" spans="1:9" ht="17.25" customHeight="1">
      <c r="A1" s="97" t="s">
        <v>48</v>
      </c>
      <c r="B1" s="97"/>
      <c r="C1" s="97"/>
      <c r="D1" s="97"/>
      <c r="E1" s="97"/>
      <c r="F1" s="97"/>
      <c r="G1" s="97"/>
      <c r="H1" s="97"/>
      <c r="I1" s="97"/>
    </row>
    <row r="2" spans="1:9" ht="20.25" customHeight="1">
      <c r="A2" s="98" t="s">
        <v>15</v>
      </c>
      <c r="B2" s="98"/>
      <c r="C2" s="98"/>
      <c r="D2" s="98"/>
      <c r="E2" s="16"/>
      <c r="F2" s="16"/>
      <c r="G2" s="16"/>
      <c r="H2" s="16"/>
      <c r="I2" s="16"/>
    </row>
    <row r="3" spans="1:9" ht="36.75" customHeight="1">
      <c r="A3" s="94" t="s">
        <v>16</v>
      </c>
      <c r="B3" s="94"/>
      <c r="C3" s="94"/>
      <c r="D3" s="94"/>
      <c r="E3" s="48" t="s">
        <v>66</v>
      </c>
      <c r="F3" s="48" t="s">
        <v>67</v>
      </c>
      <c r="G3" s="48" t="s">
        <v>68</v>
      </c>
      <c r="H3" s="48" t="s">
        <v>69</v>
      </c>
      <c r="I3" s="48" t="s">
        <v>70</v>
      </c>
    </row>
    <row r="4" spans="1:9" ht="19.5" customHeight="1">
      <c r="A4" s="69" t="s">
        <v>7</v>
      </c>
      <c r="B4" s="85" t="s">
        <v>35</v>
      </c>
      <c r="C4" s="86"/>
      <c r="D4" s="9" t="s">
        <v>75</v>
      </c>
      <c r="E4" s="1"/>
      <c r="F4" s="1"/>
      <c r="G4" s="1"/>
      <c r="H4" s="1"/>
      <c r="I4" s="1"/>
    </row>
    <row r="5" spans="1:9" ht="19.5" customHeight="1">
      <c r="A5" s="62"/>
      <c r="B5" s="87"/>
      <c r="C5" s="88"/>
      <c r="D5" s="41" t="s">
        <v>76</v>
      </c>
      <c r="E5" s="42">
        <f>IF(E4=0,"",E7/E4*10)</f>
      </c>
      <c r="F5" s="42">
        <f>IF(F4=0,"",F7/F4*10)</f>
      </c>
      <c r="G5" s="42">
        <f>IF(G4=0,"",G7/G4*10)</f>
      </c>
      <c r="H5" s="42">
        <f>IF(H4=0,"",H7/H4*10)</f>
      </c>
      <c r="I5" s="42">
        <f>IF(I4=0,"",I7/I4*10)</f>
      </c>
    </row>
    <row r="6" spans="1:9" ht="19.5" customHeight="1">
      <c r="A6" s="62"/>
      <c r="B6" s="87"/>
      <c r="C6" s="88"/>
      <c r="D6" s="41" t="s">
        <v>77</v>
      </c>
      <c r="E6" s="42">
        <f>_xlfn.IFERROR(IF(E4=0,"",E8/E4/E5*10),0)</f>
      </c>
      <c r="F6" s="42">
        <f>_xlfn.IFERROR(IF(F4=0,"",F8/F4/F5*10),0)</f>
      </c>
      <c r="G6" s="42">
        <f>_xlfn.IFERROR(IF(G4=0,"",G8/G4/G5*10),0)</f>
      </c>
      <c r="H6" s="42">
        <f>_xlfn.IFERROR(IF(H4=0,"",H8/H4/H5*10),0)</f>
      </c>
      <c r="I6" s="42">
        <f>_xlfn.IFERROR(IF(I4=0,"",I8/I4/I5*10),0)</f>
      </c>
    </row>
    <row r="7" spans="1:9" ht="19.5" customHeight="1">
      <c r="A7" s="62"/>
      <c r="B7" s="87"/>
      <c r="C7" s="88"/>
      <c r="D7" s="10" t="s">
        <v>78</v>
      </c>
      <c r="E7" s="26"/>
      <c r="F7" s="2"/>
      <c r="G7" s="2"/>
      <c r="H7" s="2"/>
      <c r="I7" s="2"/>
    </row>
    <row r="8" spans="1:9" ht="19.5" customHeight="1">
      <c r="A8" s="62"/>
      <c r="B8" s="87"/>
      <c r="C8" s="88"/>
      <c r="D8" s="10" t="s">
        <v>79</v>
      </c>
      <c r="E8" s="22"/>
      <c r="F8" s="22"/>
      <c r="G8" s="22"/>
      <c r="H8" s="22"/>
      <c r="I8" s="22"/>
    </row>
    <row r="9" spans="1:9" ht="19.5" customHeight="1">
      <c r="A9" s="62"/>
      <c r="B9" s="85" t="s">
        <v>0</v>
      </c>
      <c r="C9" s="86"/>
      <c r="D9" s="9" t="s">
        <v>75</v>
      </c>
      <c r="E9" s="21"/>
      <c r="F9" s="21"/>
      <c r="G9" s="21"/>
      <c r="H9" s="21"/>
      <c r="I9" s="21"/>
    </row>
    <row r="10" spans="1:9" ht="19.5" customHeight="1">
      <c r="A10" s="62"/>
      <c r="B10" s="87"/>
      <c r="C10" s="88"/>
      <c r="D10" s="41" t="s">
        <v>76</v>
      </c>
      <c r="E10" s="42">
        <f>IF(E9=0,"",E12/E9*10)</f>
      </c>
      <c r="F10" s="42">
        <f>IF(F9=0,"",F12/F9*10)</f>
      </c>
      <c r="G10" s="42">
        <f>IF(G9=0,"",G12/G9*10)</f>
      </c>
      <c r="H10" s="42">
        <f>IF(H9=0,"",H12/H9*10)</f>
      </c>
      <c r="I10" s="42">
        <f>IF(I9=0,"",I12/I9*10)</f>
      </c>
    </row>
    <row r="11" spans="1:9" ht="19.5" customHeight="1">
      <c r="A11" s="62"/>
      <c r="B11" s="87"/>
      <c r="C11" s="88"/>
      <c r="D11" s="41" t="s">
        <v>77</v>
      </c>
      <c r="E11" s="42">
        <f>_xlfn.IFERROR(IF(E9=0,"",E13/E9/E10*10),0)</f>
      </c>
      <c r="F11" s="42">
        <f>_xlfn.IFERROR(IF(F9=0,"",F13/F9/F10*10),0)</f>
      </c>
      <c r="G11" s="42">
        <f>_xlfn.IFERROR(IF(G9=0,"",G13/G9/G10*10),0)</f>
      </c>
      <c r="H11" s="42">
        <f>_xlfn.IFERROR(IF(H9=0,"",H13/H9/H10*10),0)</f>
      </c>
      <c r="I11" s="42">
        <f>_xlfn.IFERROR(IF(I9=0,"",I13/I9/I10*10),0)</f>
      </c>
    </row>
    <row r="12" spans="1:9" ht="19.5" customHeight="1">
      <c r="A12" s="62"/>
      <c r="B12" s="87"/>
      <c r="C12" s="88"/>
      <c r="D12" s="10" t="s">
        <v>80</v>
      </c>
      <c r="E12" s="22"/>
      <c r="F12" s="22"/>
      <c r="G12" s="22"/>
      <c r="H12" s="22"/>
      <c r="I12" s="22"/>
    </row>
    <row r="13" spans="1:9" ht="19.5" customHeight="1">
      <c r="A13" s="62"/>
      <c r="B13" s="87"/>
      <c r="C13" s="88"/>
      <c r="D13" s="10" t="s">
        <v>79</v>
      </c>
      <c r="E13" s="22"/>
      <c r="F13" s="22"/>
      <c r="G13" s="22"/>
      <c r="H13" s="22"/>
      <c r="I13" s="22"/>
    </row>
    <row r="14" spans="1:9" ht="19.5" customHeight="1">
      <c r="A14" s="62"/>
      <c r="B14" s="85" t="s">
        <v>0</v>
      </c>
      <c r="C14" s="86"/>
      <c r="D14" s="9" t="s">
        <v>75</v>
      </c>
      <c r="E14" s="21"/>
      <c r="F14" s="21"/>
      <c r="G14" s="21"/>
      <c r="H14" s="21"/>
      <c r="I14" s="21"/>
    </row>
    <row r="15" spans="1:9" ht="19.5" customHeight="1">
      <c r="A15" s="62"/>
      <c r="B15" s="87"/>
      <c r="C15" s="88"/>
      <c r="D15" s="41" t="s">
        <v>76</v>
      </c>
      <c r="E15" s="42">
        <f>IF(E14=0,"",E17/E14*10)</f>
      </c>
      <c r="F15" s="42">
        <f>IF(F14=0,"",F17/F14*10)</f>
      </c>
      <c r="G15" s="42">
        <f>IF(G14=0,"",G17/G14*10)</f>
      </c>
      <c r="H15" s="42">
        <f>IF(H14=0,"",H17/H14*10)</f>
      </c>
      <c r="I15" s="42">
        <f>IF(I14=0,"",I17/I14*10)</f>
      </c>
    </row>
    <row r="16" spans="1:9" ht="19.5" customHeight="1">
      <c r="A16" s="62"/>
      <c r="B16" s="87"/>
      <c r="C16" s="88"/>
      <c r="D16" s="41" t="s">
        <v>77</v>
      </c>
      <c r="E16" s="42">
        <f>_xlfn.IFERROR(IF(E14=0,"",E18/E14/E15*10),0)</f>
      </c>
      <c r="F16" s="42">
        <f>_xlfn.IFERROR(IF(F14=0,"",F18/F14/F15*10),0)</f>
      </c>
      <c r="G16" s="42">
        <f>_xlfn.IFERROR(IF(G14=0,"",G18/G14/G15*10),0)</f>
      </c>
      <c r="H16" s="42">
        <f>_xlfn.IFERROR(IF(H14=0,"",H18/H14/H15*10),0)</f>
      </c>
      <c r="I16" s="42">
        <f>_xlfn.IFERROR(IF(I14=0,"",I18/I14/I15*10),0)</f>
      </c>
    </row>
    <row r="17" spans="1:9" ht="19.5" customHeight="1">
      <c r="A17" s="62"/>
      <c r="B17" s="87"/>
      <c r="C17" s="88"/>
      <c r="D17" s="10" t="s">
        <v>81</v>
      </c>
      <c r="E17" s="22"/>
      <c r="F17" s="22"/>
      <c r="G17" s="22"/>
      <c r="H17" s="22"/>
      <c r="I17" s="22"/>
    </row>
    <row r="18" spans="1:9" ht="19.5" customHeight="1">
      <c r="A18" s="62"/>
      <c r="B18" s="87"/>
      <c r="C18" s="88"/>
      <c r="D18" s="10" t="s">
        <v>79</v>
      </c>
      <c r="E18" s="22"/>
      <c r="F18" s="22"/>
      <c r="G18" s="22"/>
      <c r="H18" s="22"/>
      <c r="I18" s="22"/>
    </row>
    <row r="19" spans="1:9" ht="19.5" customHeight="1">
      <c r="A19" s="62"/>
      <c r="B19" s="81" t="s">
        <v>5</v>
      </c>
      <c r="C19" s="104"/>
      <c r="D19" s="43" t="s">
        <v>55</v>
      </c>
      <c r="E19" s="3"/>
      <c r="F19" s="3"/>
      <c r="G19" s="3"/>
      <c r="H19" s="3"/>
      <c r="I19" s="3"/>
    </row>
    <row r="20" spans="1:9" ht="20.25" customHeight="1">
      <c r="A20" s="62"/>
      <c r="B20" s="101" t="s">
        <v>84</v>
      </c>
      <c r="C20" s="102"/>
      <c r="D20" s="103"/>
      <c r="E20" s="3"/>
      <c r="F20" s="3"/>
      <c r="G20" s="3"/>
      <c r="H20" s="3"/>
      <c r="I20" s="3"/>
    </row>
    <row r="21" spans="1:9" ht="20.25" customHeight="1">
      <c r="A21" s="62"/>
      <c r="B21" s="101" t="s">
        <v>51</v>
      </c>
      <c r="C21" s="102"/>
      <c r="D21" s="103"/>
      <c r="E21" s="38">
        <f>SUM(E8++E13+E18+E19)</f>
        <v>0</v>
      </c>
      <c r="F21" s="38">
        <f>SUM(F8++F13+F18+F19)</f>
        <v>0</v>
      </c>
      <c r="G21" s="38">
        <f>SUM(G8++G13+G18+G19)</f>
        <v>0</v>
      </c>
      <c r="H21" s="38">
        <f>SUM(H8++H13+H18+H19)</f>
        <v>0</v>
      </c>
      <c r="I21" s="38">
        <f>SUM(I8++I13+I18+I19)</f>
        <v>0</v>
      </c>
    </row>
    <row r="22" spans="1:9" ht="24" customHeight="1" thickBot="1">
      <c r="A22" s="100"/>
      <c r="B22" s="99" t="s">
        <v>52</v>
      </c>
      <c r="C22" s="99"/>
      <c r="D22" s="99"/>
      <c r="E22" s="25">
        <f>SUM(E8+E13+E18+E19+E20)</f>
        <v>0</v>
      </c>
      <c r="F22" s="25">
        <f>SUM(F8+F13+F18+F19+F20)</f>
        <v>0</v>
      </c>
      <c r="G22" s="25">
        <f>SUM(G8+G13+G18+G19+G20)</f>
        <v>0</v>
      </c>
      <c r="H22" s="25">
        <f>SUM(H8+H13+H18+H19+H20)</f>
        <v>0</v>
      </c>
      <c r="I22" s="25">
        <f>SUM(I8+I13+I18+I19+I20)</f>
        <v>0</v>
      </c>
    </row>
    <row r="23" spans="1:9" ht="17.25" customHeight="1" thickTop="1">
      <c r="A23" s="62" t="s">
        <v>9</v>
      </c>
      <c r="B23" s="109" t="s">
        <v>26</v>
      </c>
      <c r="C23" s="89" t="s">
        <v>17</v>
      </c>
      <c r="D23" s="91"/>
      <c r="E23" s="31"/>
      <c r="F23" s="4"/>
      <c r="G23" s="4"/>
      <c r="H23" s="4"/>
      <c r="I23" s="4"/>
    </row>
    <row r="24" spans="1:9" ht="17.25" customHeight="1">
      <c r="A24" s="62"/>
      <c r="B24" s="108"/>
      <c r="C24" s="59" t="s">
        <v>18</v>
      </c>
      <c r="D24" s="60"/>
      <c r="E24" s="31"/>
      <c r="F24" s="4"/>
      <c r="G24" s="4"/>
      <c r="H24" s="4"/>
      <c r="I24" s="4"/>
    </row>
    <row r="25" spans="1:9" ht="17.25" customHeight="1">
      <c r="A25" s="62"/>
      <c r="B25" s="108"/>
      <c r="C25" s="59" t="s">
        <v>19</v>
      </c>
      <c r="D25" s="60"/>
      <c r="E25" s="31"/>
      <c r="F25" s="4"/>
      <c r="G25" s="4"/>
      <c r="H25" s="4"/>
      <c r="I25" s="4"/>
    </row>
    <row r="26" spans="1:9" ht="17.25" customHeight="1">
      <c r="A26" s="62"/>
      <c r="B26" s="108"/>
      <c r="C26" s="59" t="s">
        <v>38</v>
      </c>
      <c r="D26" s="60"/>
      <c r="E26" s="31"/>
      <c r="F26" s="4"/>
      <c r="G26" s="4"/>
      <c r="H26" s="4"/>
      <c r="I26" s="4"/>
    </row>
    <row r="27" spans="1:9" ht="17.25" customHeight="1">
      <c r="A27" s="62"/>
      <c r="B27" s="108"/>
      <c r="C27" s="59" t="s">
        <v>20</v>
      </c>
      <c r="D27" s="60"/>
      <c r="E27" s="31"/>
      <c r="F27" s="4"/>
      <c r="G27" s="4"/>
      <c r="H27" s="4"/>
      <c r="I27" s="4"/>
    </row>
    <row r="28" spans="1:9" ht="17.25" customHeight="1">
      <c r="A28" s="62"/>
      <c r="B28" s="108"/>
      <c r="C28" s="59" t="s">
        <v>21</v>
      </c>
      <c r="D28" s="60"/>
      <c r="E28" s="33"/>
      <c r="F28" s="33"/>
      <c r="G28" s="33"/>
      <c r="H28" s="33"/>
      <c r="I28" s="33"/>
    </row>
    <row r="29" spans="1:9" ht="17.25" customHeight="1">
      <c r="A29" s="62"/>
      <c r="B29" s="93"/>
      <c r="C29" s="81" t="s">
        <v>30</v>
      </c>
      <c r="D29" s="82"/>
      <c r="E29" s="11">
        <f>SUM(E23:E28)</f>
        <v>0</v>
      </c>
      <c r="F29" s="11">
        <f>SUM(F23:F28)</f>
        <v>0</v>
      </c>
      <c r="G29" s="11">
        <f>SUM(G23:G28)</f>
        <v>0</v>
      </c>
      <c r="H29" s="11">
        <f>SUM(H23:H28)</f>
        <v>0</v>
      </c>
      <c r="I29" s="11">
        <f>SUM(I23:I28)</f>
        <v>0</v>
      </c>
    </row>
    <row r="30" spans="1:9" ht="20.25" customHeight="1">
      <c r="A30" s="62"/>
      <c r="B30" s="107" t="s">
        <v>49</v>
      </c>
      <c r="C30" s="59" t="s">
        <v>43</v>
      </c>
      <c r="D30" s="60"/>
      <c r="E30" s="4"/>
      <c r="F30" s="4"/>
      <c r="G30" s="4"/>
      <c r="H30" s="4"/>
      <c r="I30" s="4"/>
    </row>
    <row r="31" spans="1:9" ht="20.25" customHeight="1">
      <c r="A31" s="62"/>
      <c r="B31" s="108"/>
      <c r="C31" s="59" t="s">
        <v>23</v>
      </c>
      <c r="D31" s="60"/>
      <c r="E31" s="4"/>
      <c r="F31" s="4"/>
      <c r="G31" s="4"/>
      <c r="H31" s="4"/>
      <c r="I31" s="4"/>
    </row>
    <row r="32" spans="1:9" ht="20.25" customHeight="1">
      <c r="A32" s="62"/>
      <c r="B32" s="108"/>
      <c r="C32" s="81" t="s">
        <v>30</v>
      </c>
      <c r="D32" s="82"/>
      <c r="E32" s="11">
        <f>SUM(E30:E31)</f>
        <v>0</v>
      </c>
      <c r="F32" s="11">
        <f>SUM(F30:F31)</f>
        <v>0</v>
      </c>
      <c r="G32" s="11">
        <f>SUM(G30:G31)</f>
        <v>0</v>
      </c>
      <c r="H32" s="11">
        <f>SUM(H30:H31)</f>
        <v>0</v>
      </c>
      <c r="I32" s="11">
        <f>SUM(I30:I31)</f>
        <v>0</v>
      </c>
    </row>
    <row r="33" spans="1:9" ht="22.5" customHeight="1">
      <c r="A33" s="62"/>
      <c r="B33" s="92" t="s">
        <v>45</v>
      </c>
      <c r="C33" s="59" t="s">
        <v>44</v>
      </c>
      <c r="D33" s="60"/>
      <c r="E33" s="4"/>
      <c r="F33" s="4"/>
      <c r="G33" s="4"/>
      <c r="H33" s="4"/>
      <c r="I33" s="4"/>
    </row>
    <row r="34" spans="1:9" ht="22.5" customHeight="1">
      <c r="A34" s="62"/>
      <c r="B34" s="93"/>
      <c r="C34" s="81" t="s">
        <v>22</v>
      </c>
      <c r="D34" s="82"/>
      <c r="E34" s="34">
        <f>SUM(E33:E33)</f>
        <v>0</v>
      </c>
      <c r="F34" s="34">
        <f>SUM(F33:F33)</f>
        <v>0</v>
      </c>
      <c r="G34" s="34">
        <f>SUM(G33:G33)</f>
        <v>0</v>
      </c>
      <c r="H34" s="34">
        <f>SUM(H33:H33)</f>
        <v>0</v>
      </c>
      <c r="I34" s="34">
        <f>SUM(I33:I33)</f>
        <v>0</v>
      </c>
    </row>
    <row r="35" spans="1:9" ht="22.5" customHeight="1">
      <c r="A35" s="62"/>
      <c r="B35" s="107" t="s">
        <v>83</v>
      </c>
      <c r="C35" s="59" t="s">
        <v>82</v>
      </c>
      <c r="D35" s="60"/>
      <c r="E35" s="4"/>
      <c r="F35" s="4"/>
      <c r="G35" s="4"/>
      <c r="H35" s="4"/>
      <c r="I35" s="4"/>
    </row>
    <row r="36" spans="1:9" ht="22.5" customHeight="1">
      <c r="A36" s="62"/>
      <c r="B36" s="108"/>
      <c r="C36" s="95" t="s">
        <v>30</v>
      </c>
      <c r="D36" s="96"/>
      <c r="E36" s="11">
        <f>SUM(E35:E35)</f>
        <v>0</v>
      </c>
      <c r="F36" s="11">
        <f>SUM(F35:F35)</f>
        <v>0</v>
      </c>
      <c r="G36" s="11">
        <f>SUM(G35:G35)</f>
        <v>0</v>
      </c>
      <c r="H36" s="11">
        <f>SUM(H35:H35)</f>
        <v>0</v>
      </c>
      <c r="I36" s="11">
        <f>SUM(I35:I35)</f>
        <v>0</v>
      </c>
    </row>
    <row r="37" spans="1:9" ht="20.25" customHeight="1">
      <c r="A37" s="62"/>
      <c r="B37" s="92" t="s">
        <v>74</v>
      </c>
      <c r="C37" s="79" t="s">
        <v>50</v>
      </c>
      <c r="D37" s="80"/>
      <c r="E37" s="37"/>
      <c r="F37" s="37"/>
      <c r="G37" s="37"/>
      <c r="H37" s="37"/>
      <c r="I37" s="37"/>
    </row>
    <row r="38" spans="1:9" ht="20.25" customHeight="1">
      <c r="A38" s="62"/>
      <c r="B38" s="93"/>
      <c r="C38" s="81" t="s">
        <v>30</v>
      </c>
      <c r="D38" s="82"/>
      <c r="E38" s="11">
        <f>SUM(E37:E37)</f>
        <v>0</v>
      </c>
      <c r="F38" s="11">
        <f>SUM(F37:F37)</f>
        <v>0</v>
      </c>
      <c r="G38" s="11">
        <f>SUM(G37:G37)</f>
        <v>0</v>
      </c>
      <c r="H38" s="11">
        <f>SUM(H37:H37)</f>
        <v>0</v>
      </c>
      <c r="I38" s="11">
        <f>SUM(I37:I37)</f>
        <v>0</v>
      </c>
    </row>
    <row r="39" spans="1:9" ht="17.25" customHeight="1">
      <c r="A39" s="62"/>
      <c r="B39" s="62" t="s">
        <v>46</v>
      </c>
      <c r="C39" s="79" t="s">
        <v>29</v>
      </c>
      <c r="D39" s="80"/>
      <c r="E39" s="4"/>
      <c r="F39" s="4"/>
      <c r="G39" s="4"/>
      <c r="H39" s="4"/>
      <c r="I39" s="4"/>
    </row>
    <row r="40" spans="1:9" ht="17.25" customHeight="1">
      <c r="A40" s="62"/>
      <c r="B40" s="62"/>
      <c r="C40" s="71" t="s">
        <v>14</v>
      </c>
      <c r="D40" s="73"/>
      <c r="E40" s="35"/>
      <c r="F40" s="36"/>
      <c r="G40" s="36"/>
      <c r="H40" s="36"/>
      <c r="I40" s="36"/>
    </row>
    <row r="41" spans="1:9" ht="17.25" customHeight="1">
      <c r="A41" s="62"/>
      <c r="B41" s="70"/>
      <c r="C41" s="74" t="s">
        <v>30</v>
      </c>
      <c r="D41" s="75"/>
      <c r="E41" s="12">
        <f>SUM(E39:E40)</f>
        <v>0</v>
      </c>
      <c r="F41" s="12">
        <f>SUM(F39:F40)</f>
        <v>0</v>
      </c>
      <c r="G41" s="12">
        <f>SUM(G39:G40)</f>
        <v>0</v>
      </c>
      <c r="H41" s="12">
        <f>SUM(H39:H40)</f>
        <v>0</v>
      </c>
      <c r="I41" s="12">
        <f>SUM(I39:I40)</f>
        <v>0</v>
      </c>
    </row>
    <row r="42" spans="1:9" ht="17.25" customHeight="1">
      <c r="A42" s="62"/>
      <c r="B42" s="69" t="s">
        <v>5</v>
      </c>
      <c r="C42" s="79" t="s">
        <v>27</v>
      </c>
      <c r="D42" s="80"/>
      <c r="E42" s="21"/>
      <c r="F42" s="21"/>
      <c r="G42" s="21"/>
      <c r="H42" s="21"/>
      <c r="I42" s="21"/>
    </row>
    <row r="43" spans="1:9" ht="17.25" customHeight="1">
      <c r="A43" s="62"/>
      <c r="B43" s="62"/>
      <c r="C43" s="59" t="s">
        <v>28</v>
      </c>
      <c r="D43" s="60"/>
      <c r="E43" s="22"/>
      <c r="F43" s="22"/>
      <c r="G43" s="22"/>
      <c r="H43" s="22"/>
      <c r="I43" s="22"/>
    </row>
    <row r="44" spans="1:9" ht="17.25" customHeight="1">
      <c r="A44" s="62"/>
      <c r="B44" s="62"/>
      <c r="C44" s="59" t="s">
        <v>47</v>
      </c>
      <c r="D44" s="60"/>
      <c r="E44" s="22"/>
      <c r="F44" s="22"/>
      <c r="G44" s="22"/>
      <c r="H44" s="22"/>
      <c r="I44" s="22"/>
    </row>
    <row r="45" spans="1:9" ht="17.25" customHeight="1">
      <c r="A45" s="62"/>
      <c r="B45" s="62"/>
      <c r="C45" s="59" t="s">
        <v>25</v>
      </c>
      <c r="D45" s="60"/>
      <c r="E45" s="24"/>
      <c r="F45" s="24"/>
      <c r="G45" s="24"/>
      <c r="H45" s="24"/>
      <c r="I45" s="24"/>
    </row>
    <row r="46" spans="1:9" ht="17.25" customHeight="1">
      <c r="A46" s="62"/>
      <c r="B46" s="62"/>
      <c r="C46" s="74"/>
      <c r="D46" s="75"/>
      <c r="E46" s="24"/>
      <c r="F46" s="24"/>
      <c r="G46" s="24"/>
      <c r="H46" s="24"/>
      <c r="I46" s="24"/>
    </row>
    <row r="47" spans="1:9" ht="17.25" customHeight="1">
      <c r="A47" s="62"/>
      <c r="B47" s="70"/>
      <c r="C47" s="81" t="s">
        <v>30</v>
      </c>
      <c r="D47" s="82"/>
      <c r="E47" s="11">
        <f>SUM(E42:E46)</f>
        <v>0</v>
      </c>
      <c r="F47" s="11">
        <f>SUM(F42:F46)</f>
        <v>0</v>
      </c>
      <c r="G47" s="11">
        <f>SUM(G42:G46)</f>
        <v>0</v>
      </c>
      <c r="H47" s="11">
        <f>SUM(H42:H46)</f>
        <v>0</v>
      </c>
      <c r="I47" s="11">
        <f>SUM(I42:I46)</f>
        <v>0</v>
      </c>
    </row>
    <row r="48" spans="1:9" ht="24" customHeight="1">
      <c r="A48" s="62"/>
      <c r="B48" s="68" t="s">
        <v>53</v>
      </c>
      <c r="C48" s="68"/>
      <c r="D48" s="68"/>
      <c r="E48" s="13">
        <f>SUM(E29+E32+E34+E36+E38+E41+E47)</f>
        <v>0</v>
      </c>
      <c r="F48" s="13">
        <f>SUM(F29+F32+F34+F36+F38+F41+F47)</f>
        <v>0</v>
      </c>
      <c r="G48" s="13">
        <f>SUM(G29+G32+G34+G36+G38+G41+G47)</f>
        <v>0</v>
      </c>
      <c r="H48" s="13">
        <f>SUM(H29+H32+H34+H36+H38+H41+H47)</f>
        <v>0</v>
      </c>
      <c r="I48" s="13">
        <f>SUM(I29+I32+I34+I36+I38+I41+I47)</f>
        <v>0</v>
      </c>
    </row>
    <row r="49" spans="1:9" ht="24" customHeight="1" thickBot="1">
      <c r="A49" s="54"/>
      <c r="B49" s="76" t="s">
        <v>56</v>
      </c>
      <c r="C49" s="77"/>
      <c r="D49" s="78"/>
      <c r="E49" s="55"/>
      <c r="F49" s="55"/>
      <c r="G49" s="55"/>
      <c r="H49" s="55"/>
      <c r="I49" s="55"/>
    </row>
    <row r="50" spans="1:9" ht="21.75" customHeight="1" thickTop="1">
      <c r="A50" s="61" t="s">
        <v>31</v>
      </c>
      <c r="B50" s="89" t="s">
        <v>32</v>
      </c>
      <c r="C50" s="90"/>
      <c r="D50" s="91"/>
      <c r="E50" s="53"/>
      <c r="F50" s="53"/>
      <c r="G50" s="53"/>
      <c r="H50" s="53"/>
      <c r="I50" s="53"/>
    </row>
    <row r="51" spans="1:9" ht="21.75" customHeight="1">
      <c r="A51" s="62"/>
      <c r="B51" s="59" t="s">
        <v>33</v>
      </c>
      <c r="C51" s="67"/>
      <c r="D51" s="60"/>
      <c r="E51" s="23"/>
      <c r="F51" s="23"/>
      <c r="G51" s="23"/>
      <c r="H51" s="23"/>
      <c r="I51" s="23"/>
    </row>
    <row r="52" spans="1:9" ht="21.75" customHeight="1">
      <c r="A52" s="62"/>
      <c r="B52" s="71" t="s">
        <v>25</v>
      </c>
      <c r="C52" s="72"/>
      <c r="D52" s="73"/>
      <c r="E52" s="24"/>
      <c r="F52" s="24"/>
      <c r="G52" s="24"/>
      <c r="H52" s="24"/>
      <c r="I52" s="24"/>
    </row>
    <row r="53" spans="1:9" ht="21.75" customHeight="1" thickBot="1">
      <c r="A53" s="63"/>
      <c r="B53" s="64" t="s">
        <v>54</v>
      </c>
      <c r="C53" s="65"/>
      <c r="D53" s="66"/>
      <c r="E53" s="25">
        <f>SUM(E50:E52)</f>
        <v>0</v>
      </c>
      <c r="F53" s="25">
        <f>SUM(F50:F52)</f>
        <v>0</v>
      </c>
      <c r="G53" s="25">
        <f>SUM(G50:G52)</f>
        <v>0</v>
      </c>
      <c r="H53" s="25">
        <f>SUM(H50:H52)</f>
        <v>0</v>
      </c>
      <c r="I53" s="25">
        <f>SUM(I50:I52)</f>
        <v>0</v>
      </c>
    </row>
    <row r="54" spans="1:10" s="44" customFormat="1" ht="19.5" customHeight="1" thickTop="1">
      <c r="A54" s="131" t="s">
        <v>10</v>
      </c>
      <c r="B54" s="125" t="s">
        <v>57</v>
      </c>
      <c r="C54" s="90"/>
      <c r="D54" s="91"/>
      <c r="E54" s="123">
        <f>E21-E48</f>
        <v>0</v>
      </c>
      <c r="F54" s="123">
        <f>F21-F48</f>
        <v>0</v>
      </c>
      <c r="G54" s="123">
        <f>G21-G48</f>
        <v>0</v>
      </c>
      <c r="H54" s="123">
        <f>H21-H48</f>
        <v>0</v>
      </c>
      <c r="I54" s="123">
        <f>I21-I48</f>
        <v>0</v>
      </c>
      <c r="J54" s="5"/>
    </row>
    <row r="55" spans="1:10" s="44" customFormat="1" ht="12" customHeight="1">
      <c r="A55" s="62"/>
      <c r="B55" s="116" t="s">
        <v>58</v>
      </c>
      <c r="C55" s="117"/>
      <c r="D55" s="118"/>
      <c r="E55" s="124"/>
      <c r="F55" s="124"/>
      <c r="G55" s="124"/>
      <c r="H55" s="124"/>
      <c r="I55" s="124"/>
      <c r="J55" s="5"/>
    </row>
    <row r="56" spans="1:10" s="44" customFormat="1" ht="19.5" customHeight="1">
      <c r="A56" s="62"/>
      <c r="B56" s="83" t="s">
        <v>59</v>
      </c>
      <c r="C56" s="84"/>
      <c r="D56" s="80"/>
      <c r="E56" s="121">
        <f>E22-E48</f>
        <v>0</v>
      </c>
      <c r="F56" s="121">
        <f>F22-F48</f>
        <v>0</v>
      </c>
      <c r="G56" s="121">
        <f>G22-G48</f>
        <v>0</v>
      </c>
      <c r="H56" s="121">
        <f>H22-H48</f>
        <v>0</v>
      </c>
      <c r="I56" s="121">
        <f>I22-I48</f>
        <v>0</v>
      </c>
      <c r="J56" s="5"/>
    </row>
    <row r="57" spans="1:10" s="44" customFormat="1" ht="12" customHeight="1">
      <c r="A57" s="62"/>
      <c r="B57" s="110" t="s">
        <v>60</v>
      </c>
      <c r="C57" s="111"/>
      <c r="D57" s="112"/>
      <c r="E57" s="122"/>
      <c r="F57" s="122"/>
      <c r="G57" s="122"/>
      <c r="H57" s="122"/>
      <c r="I57" s="122"/>
      <c r="J57" s="5"/>
    </row>
    <row r="58" spans="1:10" s="44" customFormat="1" ht="18" customHeight="1">
      <c r="A58" s="62"/>
      <c r="B58" s="56" t="s">
        <v>61</v>
      </c>
      <c r="C58" s="57"/>
      <c r="D58" s="58"/>
      <c r="E58" s="119">
        <f>E21-E48-E53</f>
        <v>0</v>
      </c>
      <c r="F58" s="119">
        <f>F21-F48-F53</f>
        <v>0</v>
      </c>
      <c r="G58" s="119">
        <f>G21-G48-G53</f>
        <v>0</v>
      </c>
      <c r="H58" s="119">
        <f>H21-H48-H53</f>
        <v>0</v>
      </c>
      <c r="I58" s="119">
        <f>I21-I48-I53</f>
        <v>0</v>
      </c>
      <c r="J58" s="5"/>
    </row>
    <row r="59" spans="1:10" s="44" customFormat="1" ht="9" customHeight="1">
      <c r="A59" s="62"/>
      <c r="B59" s="110"/>
      <c r="C59" s="111"/>
      <c r="D59" s="112"/>
      <c r="E59" s="120"/>
      <c r="F59" s="120"/>
      <c r="G59" s="120"/>
      <c r="H59" s="120"/>
      <c r="I59" s="120"/>
      <c r="J59" s="5"/>
    </row>
    <row r="60" spans="1:10" s="44" customFormat="1" ht="18" customHeight="1">
      <c r="A60" s="62"/>
      <c r="B60" s="56" t="s">
        <v>89</v>
      </c>
      <c r="C60" s="57"/>
      <c r="D60" s="58"/>
      <c r="E60" s="119">
        <f>E22-E48-E53</f>
        <v>0</v>
      </c>
      <c r="F60" s="119">
        <f>F22-F48-F53</f>
        <v>0</v>
      </c>
      <c r="G60" s="119">
        <f>G22-G48-G53</f>
        <v>0</v>
      </c>
      <c r="H60" s="119">
        <f>H22-H48-H53</f>
        <v>0</v>
      </c>
      <c r="I60" s="119">
        <f>I22-I48-I53</f>
        <v>0</v>
      </c>
      <c r="J60" s="5"/>
    </row>
    <row r="61" spans="1:10" s="44" customFormat="1" ht="23.25" customHeight="1">
      <c r="A61" s="62"/>
      <c r="B61" s="110" t="s">
        <v>64</v>
      </c>
      <c r="C61" s="111"/>
      <c r="D61" s="112"/>
      <c r="E61" s="120"/>
      <c r="F61" s="120"/>
      <c r="G61" s="120"/>
      <c r="H61" s="120"/>
      <c r="I61" s="120"/>
      <c r="J61" s="5"/>
    </row>
    <row r="62" spans="1:10" s="44" customFormat="1" ht="24.75" customHeight="1">
      <c r="A62" s="62"/>
      <c r="B62" s="126" t="s">
        <v>62</v>
      </c>
      <c r="C62" s="127"/>
      <c r="D62" s="127"/>
      <c r="E62" s="45"/>
      <c r="F62" s="45"/>
      <c r="G62" s="45"/>
      <c r="H62" s="45"/>
      <c r="I62" s="45"/>
      <c r="J62" s="5" t="s">
        <v>24</v>
      </c>
    </row>
    <row r="63" spans="1:10" s="44" customFormat="1" ht="30" customHeight="1" thickBot="1">
      <c r="A63" s="100"/>
      <c r="B63" s="129" t="s">
        <v>71</v>
      </c>
      <c r="C63" s="130"/>
      <c r="D63" s="130"/>
      <c r="E63" s="45"/>
      <c r="F63" s="45"/>
      <c r="G63" s="45"/>
      <c r="H63" s="45"/>
      <c r="I63" s="45"/>
      <c r="J63" s="5"/>
    </row>
    <row r="64" spans="1:9" ht="21.75" customHeight="1" thickTop="1">
      <c r="A64" s="46" t="s">
        <v>63</v>
      </c>
      <c r="B64" s="47"/>
      <c r="C64" s="47"/>
      <c r="D64" s="47"/>
      <c r="E64" s="128">
        <f>E60+E62</f>
        <v>0</v>
      </c>
      <c r="F64" s="105">
        <f>F60+F62</f>
        <v>0</v>
      </c>
      <c r="G64" s="105">
        <f>G60+G62</f>
        <v>0</v>
      </c>
      <c r="H64" s="105">
        <f>H60+H62</f>
        <v>0</v>
      </c>
      <c r="I64" s="105">
        <f>I60+I62</f>
        <v>0</v>
      </c>
    </row>
    <row r="65" spans="1:9" ht="33.75" customHeight="1">
      <c r="A65" s="114" t="s">
        <v>65</v>
      </c>
      <c r="B65" s="115"/>
      <c r="C65" s="115"/>
      <c r="D65" s="115"/>
      <c r="E65" s="113"/>
      <c r="F65" s="106"/>
      <c r="G65" s="106"/>
      <c r="H65" s="106"/>
      <c r="I65" s="106"/>
    </row>
    <row r="66" spans="1:9" ht="26.25" customHeight="1">
      <c r="A66" s="51" t="s">
        <v>73</v>
      </c>
      <c r="B66" s="52"/>
      <c r="C66" s="52"/>
      <c r="D66" s="52"/>
      <c r="E66" s="113">
        <f>E60+E62+E63</f>
        <v>0</v>
      </c>
      <c r="F66" s="106">
        <f>F60+F62+F63</f>
        <v>0</v>
      </c>
      <c r="G66" s="106">
        <f>G60+G62+G63</f>
        <v>0</v>
      </c>
      <c r="H66" s="106">
        <f>H60+H62+H63</f>
        <v>0</v>
      </c>
      <c r="I66" s="106">
        <f>I60+I62+I63</f>
        <v>0</v>
      </c>
    </row>
    <row r="67" spans="1:9" ht="26.25" customHeight="1">
      <c r="A67" s="114" t="s">
        <v>72</v>
      </c>
      <c r="B67" s="115"/>
      <c r="C67" s="115"/>
      <c r="D67" s="115"/>
      <c r="E67" s="113"/>
      <c r="F67" s="106"/>
      <c r="G67" s="106"/>
      <c r="H67" s="106"/>
      <c r="I67" s="106"/>
    </row>
    <row r="68" ht="47.25" customHeight="1"/>
  </sheetData>
  <sheetProtection/>
  <mergeCells count="94">
    <mergeCell ref="G56:G57"/>
    <mergeCell ref="B54:D54"/>
    <mergeCell ref="F58:F59"/>
    <mergeCell ref="G58:G59"/>
    <mergeCell ref="B62:D62"/>
    <mergeCell ref="E64:E65"/>
    <mergeCell ref="A65:D65"/>
    <mergeCell ref="B63:D63"/>
    <mergeCell ref="A54:A63"/>
    <mergeCell ref="E56:E57"/>
    <mergeCell ref="F56:F57"/>
    <mergeCell ref="E58:E59"/>
    <mergeCell ref="H56:H57"/>
    <mergeCell ref="I56:I57"/>
    <mergeCell ref="B57:D57"/>
    <mergeCell ref="E54:E55"/>
    <mergeCell ref="F54:F55"/>
    <mergeCell ref="G54:G55"/>
    <mergeCell ref="H54:H55"/>
    <mergeCell ref="I54:I55"/>
    <mergeCell ref="H58:H59"/>
    <mergeCell ref="I58:I59"/>
    <mergeCell ref="B59:D59"/>
    <mergeCell ref="B60:D60"/>
    <mergeCell ref="E60:E61"/>
    <mergeCell ref="F60:F61"/>
    <mergeCell ref="G60:G61"/>
    <mergeCell ref="H60:H61"/>
    <mergeCell ref="I60:I61"/>
    <mergeCell ref="B61:D61"/>
    <mergeCell ref="E66:E67"/>
    <mergeCell ref="F66:F67"/>
    <mergeCell ref="G66:G67"/>
    <mergeCell ref="H66:H67"/>
    <mergeCell ref="A67:D67"/>
    <mergeCell ref="F64:F65"/>
    <mergeCell ref="G64:G65"/>
    <mergeCell ref="H64:H65"/>
    <mergeCell ref="I64:I65"/>
    <mergeCell ref="I66:I67"/>
    <mergeCell ref="C28:D28"/>
    <mergeCell ref="C25:D25"/>
    <mergeCell ref="C26:D26"/>
    <mergeCell ref="B33:B34"/>
    <mergeCell ref="B35:B36"/>
    <mergeCell ref="B23:B29"/>
    <mergeCell ref="B30:B32"/>
    <mergeCell ref="C45:D45"/>
    <mergeCell ref="A1:I1"/>
    <mergeCell ref="A2:D2"/>
    <mergeCell ref="A23:A48"/>
    <mergeCell ref="B22:D22"/>
    <mergeCell ref="B20:D20"/>
    <mergeCell ref="C41:D41"/>
    <mergeCell ref="C42:D42"/>
    <mergeCell ref="A4:A22"/>
    <mergeCell ref="B21:D21"/>
    <mergeCell ref="B19:C19"/>
    <mergeCell ref="A3:D3"/>
    <mergeCell ref="C39:D39"/>
    <mergeCell ref="B4:C8"/>
    <mergeCell ref="B14:C18"/>
    <mergeCell ref="C31:D31"/>
    <mergeCell ref="C23:D23"/>
    <mergeCell ref="C24:D24"/>
    <mergeCell ref="C27:D27"/>
    <mergeCell ref="C36:D36"/>
    <mergeCell ref="B9:C13"/>
    <mergeCell ref="B50:D50"/>
    <mergeCell ref="C34:D34"/>
    <mergeCell ref="B37:B38"/>
    <mergeCell ref="C35:D35"/>
    <mergeCell ref="B39:B41"/>
    <mergeCell ref="C38:D38"/>
    <mergeCell ref="B49:D49"/>
    <mergeCell ref="C37:D37"/>
    <mergeCell ref="C47:D47"/>
    <mergeCell ref="C40:D40"/>
    <mergeCell ref="B56:D56"/>
    <mergeCell ref="C29:D29"/>
    <mergeCell ref="C30:D30"/>
    <mergeCell ref="C33:D33"/>
    <mergeCell ref="C32:D32"/>
    <mergeCell ref="B55:D55"/>
    <mergeCell ref="B58:D58"/>
    <mergeCell ref="C43:D43"/>
    <mergeCell ref="C44:D44"/>
    <mergeCell ref="A50:A53"/>
    <mergeCell ref="B53:D53"/>
    <mergeCell ref="B51:D51"/>
    <mergeCell ref="B48:D48"/>
    <mergeCell ref="B42:B47"/>
    <mergeCell ref="B52:D52"/>
    <mergeCell ref="C46:D46"/>
  </mergeCells>
  <printOptions/>
  <pageMargins left="0.5905511811023623" right="0.3937007874015748" top="0.31496062992125984" bottom="0.2362204724409449" header="0.1968503937007874" footer="0.1968503937007874"/>
  <pageSetup blackAndWhite="1" horizontalDpi="600" verticalDpi="600" orientation="portrait" pageOrder="overThenDown" paperSize="9" scale="80" r:id="rId2"/>
  <rowBreaks count="1" manualBreakCount="1">
    <brk id="49" min="1" max="8" man="1"/>
  </rowBreaks>
  <drawing r:id="rId1"/>
</worksheet>
</file>

<file path=xl/worksheets/sheet2.xml><?xml version="1.0" encoding="utf-8"?>
<worksheet xmlns="http://schemas.openxmlformats.org/spreadsheetml/2006/main" xmlns:r="http://schemas.openxmlformats.org/officeDocument/2006/relationships">
  <dimension ref="A1:H33"/>
  <sheetViews>
    <sheetView view="pageBreakPreview" zoomScale="80" zoomScaleSheetLayoutView="80" zoomScalePageLayoutView="0" workbookViewId="0" topLeftCell="A1">
      <pane xSplit="3" ySplit="5" topLeftCell="D24" activePane="bottomRight" state="frozen"/>
      <selection pane="topLeft" activeCell="A1" sqref="A1"/>
      <selection pane="topRight" activeCell="D1" sqref="D1"/>
      <selection pane="bottomLeft" activeCell="A5" sqref="A5"/>
      <selection pane="bottomRight" activeCell="A16" sqref="A16:C16"/>
    </sheetView>
  </sheetViews>
  <sheetFormatPr defaultColWidth="9.00390625" defaultRowHeight="13.5"/>
  <cols>
    <col min="1" max="1" width="4.125" style="6" customWidth="1"/>
    <col min="2" max="2" width="11.75390625" style="6" customWidth="1"/>
    <col min="3" max="3" width="10.75390625" style="6" customWidth="1"/>
    <col min="4" max="8" width="13.25390625" style="5" customWidth="1"/>
    <col min="9" max="16384" width="9.00390625" style="5" customWidth="1"/>
  </cols>
  <sheetData>
    <row r="1" spans="1:2" ht="13.5">
      <c r="A1" s="7" t="s">
        <v>88</v>
      </c>
      <c r="B1" s="18"/>
    </row>
    <row r="2" spans="1:8" ht="17.25">
      <c r="A2" s="144" t="s">
        <v>1</v>
      </c>
      <c r="B2" s="144"/>
      <c r="C2" s="144"/>
      <c r="D2" s="144"/>
      <c r="E2" s="144"/>
      <c r="F2" s="144"/>
      <c r="G2" s="144"/>
      <c r="H2" s="144"/>
    </row>
    <row r="3" ht="8.25" customHeight="1"/>
    <row r="4" spans="1:8" ht="16.5" customHeight="1">
      <c r="A4" s="136"/>
      <c r="B4" s="137"/>
      <c r="C4" s="138"/>
      <c r="D4" s="132" t="s">
        <v>36</v>
      </c>
      <c r="E4" s="133"/>
      <c r="F4" s="133"/>
      <c r="G4" s="133"/>
      <c r="H4" s="134"/>
    </row>
    <row r="5" spans="1:8" ht="45.75" customHeight="1">
      <c r="A5" s="139"/>
      <c r="B5" s="140"/>
      <c r="C5" s="141"/>
      <c r="D5" s="32" t="str">
        <f>'様式第2号の別添1'!E3</f>
        <v>１年目（〇年
1月～12月）</v>
      </c>
      <c r="E5" s="32" t="str">
        <f>'様式第2号の別添1'!F3</f>
        <v>２年目（〇年
1月～12月）</v>
      </c>
      <c r="F5" s="32" t="str">
        <f>'様式第2号の別添1'!G3</f>
        <v>３年目（〇年
1月～12月）</v>
      </c>
      <c r="G5" s="32" t="str">
        <f>'様式第2号の別添1'!H3</f>
        <v>４年目（〇年
1月～12月）</v>
      </c>
      <c r="H5" s="32" t="str">
        <f>'様式第2号の別添1'!I3</f>
        <v>５年目（〇年
1月～12月）</v>
      </c>
    </row>
    <row r="6" spans="1:8" ht="27.75" customHeight="1">
      <c r="A6" s="145" t="s">
        <v>6</v>
      </c>
      <c r="B6" s="147" t="str">
        <f>IF('様式第2号の別添1'!B4="","",'様式第2号の別添1'!B4)</f>
        <v>作目：
</v>
      </c>
      <c r="C6" s="8" t="s">
        <v>2</v>
      </c>
      <c r="D6" s="27">
        <f>IF('様式第2号の別添1'!E4="","",'様式第2号の別添1'!E4)</f>
      </c>
      <c r="E6" s="27">
        <f>IF('様式第2号の別添1'!F4="","",'様式第2号の別添1'!F4)</f>
      </c>
      <c r="F6" s="27">
        <f>IF('様式第2号の別添1'!G4="","",'様式第2号の別添1'!G4)</f>
      </c>
      <c r="G6" s="27">
        <f>IF('様式第2号の別添1'!H4="","",'様式第2号の別添1'!H4)</f>
      </c>
      <c r="H6" s="27">
        <f>IF('様式第2号の別添1'!I4="","",'様式第2号の別添1'!I4)</f>
      </c>
    </row>
    <row r="7" spans="1:8" ht="27.75" customHeight="1">
      <c r="A7" s="145"/>
      <c r="B7" s="148"/>
      <c r="C7" s="8" t="s">
        <v>3</v>
      </c>
      <c r="D7" s="27">
        <f>IF('様式第2号の別添1'!E7="","",'様式第2号の別添1'!E7)</f>
      </c>
      <c r="E7" s="27">
        <f>IF('様式第2号の別添1'!F7="","",'様式第2号の別添1'!F7)</f>
      </c>
      <c r="F7" s="27">
        <f>IF('様式第2号の別添1'!G7="","",'様式第2号の別添1'!G7)</f>
      </c>
      <c r="G7" s="27">
        <f>IF('様式第2号の別添1'!H7="","",'様式第2号の別添1'!H7)</f>
      </c>
      <c r="H7" s="27">
        <f>IF('様式第2号の別添1'!I7="","",'様式第2号の別添1'!I7)</f>
      </c>
    </row>
    <row r="8" spans="1:8" ht="27.75" customHeight="1">
      <c r="A8" s="145"/>
      <c r="B8" s="149"/>
      <c r="C8" s="8" t="s">
        <v>4</v>
      </c>
      <c r="D8" s="27">
        <f>IF('様式第2号の別添1'!E8="","",'様式第2号の別添1'!E8)</f>
      </c>
      <c r="E8" s="27">
        <f>IF('様式第2号の別添1'!F8="","",'様式第2号の別添1'!F8)</f>
      </c>
      <c r="F8" s="27">
        <f>IF('様式第2号の別添1'!G8="","",'様式第2号の別添1'!G8)</f>
      </c>
      <c r="G8" s="27">
        <f>IF('様式第2号の別添1'!H8="","",'様式第2号の別添1'!H8)</f>
      </c>
      <c r="H8" s="27">
        <f>IF('様式第2号の別添1'!I8="","",'様式第2号の別添1'!I8)</f>
      </c>
    </row>
    <row r="9" spans="1:8" ht="27.75" customHeight="1">
      <c r="A9" s="145"/>
      <c r="B9" s="147" t="str">
        <f>IF('様式第2号の別添1'!B9="","",'様式第2号の別添1'!B9)</f>
        <v>作目：</v>
      </c>
      <c r="C9" s="8" t="s">
        <v>2</v>
      </c>
      <c r="D9" s="27">
        <f>IF('様式第2号の別添1'!E9="","",'様式第2号の別添1'!E9)</f>
      </c>
      <c r="E9" s="27">
        <f>IF('様式第2号の別添1'!F9="","",'様式第2号の別添1'!F9)</f>
      </c>
      <c r="F9" s="27">
        <f>IF('様式第2号の別添1'!G9="","",'様式第2号の別添1'!G9)</f>
      </c>
      <c r="G9" s="27">
        <f>IF('様式第2号の別添1'!H9="","",'様式第2号の別添1'!H9)</f>
      </c>
      <c r="H9" s="27">
        <f>IF('様式第2号の別添1'!I9="","",'様式第2号の別添1'!I9)</f>
      </c>
    </row>
    <row r="10" spans="1:8" ht="27.75" customHeight="1">
      <c r="A10" s="145"/>
      <c r="B10" s="148"/>
      <c r="C10" s="8" t="s">
        <v>3</v>
      </c>
      <c r="D10" s="27">
        <f>IF('様式第2号の別添1'!E12="","",'様式第2号の別添1'!E12)</f>
      </c>
      <c r="E10" s="27">
        <f>IF('様式第2号の別添1'!F12="","",'様式第2号の別添1'!F12)</f>
      </c>
      <c r="F10" s="27">
        <f>IF('様式第2号の別添1'!G12="","",'様式第2号の別添1'!G12)</f>
      </c>
      <c r="G10" s="27">
        <f>IF('様式第2号の別添1'!H12="","",'様式第2号の別添1'!H12)</f>
      </c>
      <c r="H10" s="27">
        <f>IF('様式第2号の別添1'!I12="","",'様式第2号の別添1'!I12)</f>
      </c>
    </row>
    <row r="11" spans="1:8" ht="27.75" customHeight="1">
      <c r="A11" s="145"/>
      <c r="B11" s="149"/>
      <c r="C11" s="8" t="s">
        <v>4</v>
      </c>
      <c r="D11" s="27">
        <f>IF('様式第2号の別添1'!E13="","",'様式第2号の別添1'!E13)</f>
      </c>
      <c r="E11" s="27">
        <f>IF('様式第2号の別添1'!F13="","",'様式第2号の別添1'!F13)</f>
      </c>
      <c r="F11" s="27">
        <f>IF('様式第2号の別添1'!G13="","",'様式第2号の別添1'!G13)</f>
      </c>
      <c r="G11" s="27">
        <f>IF('様式第2号の別添1'!H13="","",'様式第2号の別添1'!H13)</f>
      </c>
      <c r="H11" s="27">
        <f>IF('様式第2号の別添1'!I13="","",'様式第2号の別添1'!I13)</f>
      </c>
    </row>
    <row r="12" spans="1:8" ht="27.75" customHeight="1">
      <c r="A12" s="145"/>
      <c r="B12" s="147" t="str">
        <f>IF('様式第2号の別添1'!B14="","",'様式第2号の別添1'!B14)</f>
        <v>作目：</v>
      </c>
      <c r="C12" s="8" t="s">
        <v>2</v>
      </c>
      <c r="D12" s="27">
        <f>IF('様式第2号の別添1'!E14="","",'様式第2号の別添1'!E14)</f>
      </c>
      <c r="E12" s="27">
        <f>IF('様式第2号の別添1'!F14="","",'様式第2号の別添1'!F14)</f>
      </c>
      <c r="F12" s="27">
        <f>IF('様式第2号の別添1'!G14="","",'様式第2号の別添1'!G14)</f>
      </c>
      <c r="G12" s="27">
        <f>IF('様式第2号の別添1'!H14="","",'様式第2号の別添1'!H14)</f>
      </c>
      <c r="H12" s="27">
        <f>IF('様式第2号の別添1'!I14="","",'様式第2号の別添1'!I14)</f>
      </c>
    </row>
    <row r="13" spans="1:8" ht="27.75" customHeight="1">
      <c r="A13" s="145"/>
      <c r="B13" s="148"/>
      <c r="C13" s="8" t="s">
        <v>3</v>
      </c>
      <c r="D13" s="27">
        <f>IF('様式第2号の別添1'!E17="","",'様式第2号の別添1'!E17)</f>
      </c>
      <c r="E13" s="27">
        <f>IF('様式第2号の別添1'!F17="","",'様式第2号の別添1'!F17)</f>
      </c>
      <c r="F13" s="27">
        <f>IF('様式第2号の別添1'!G17="","",'様式第2号の別添1'!G17)</f>
      </c>
      <c r="G13" s="27">
        <f>IF('様式第2号の別添1'!H17="","",'様式第2号の別添1'!H17)</f>
      </c>
      <c r="H13" s="27">
        <f>IF('様式第2号の別添1'!I17="","",'様式第2号の別添1'!I17)</f>
      </c>
    </row>
    <row r="14" spans="1:8" ht="27.75" customHeight="1">
      <c r="A14" s="145"/>
      <c r="B14" s="149"/>
      <c r="C14" s="8" t="s">
        <v>4</v>
      </c>
      <c r="D14" s="27">
        <f>IF('様式第2号の別添1'!E18="","",'様式第2号の別添1'!E18)</f>
      </c>
      <c r="E14" s="27">
        <f>IF('様式第2号の別添1'!F18="","",'様式第2号の別添1'!F18)</f>
      </c>
      <c r="F14" s="27">
        <f>IF('様式第2号の別添1'!G18="","",'様式第2号の別添1'!G18)</f>
      </c>
      <c r="G14" s="27">
        <f>IF('様式第2号の別添1'!H18="","",'様式第2号の別添1'!H18)</f>
      </c>
      <c r="H14" s="27">
        <f>IF('様式第2号の別添1'!I18="","",'様式第2号の別添1'!I18)</f>
      </c>
    </row>
    <row r="15" spans="1:8" ht="27.75" customHeight="1">
      <c r="A15" s="146"/>
      <c r="B15" s="49" t="s">
        <v>5</v>
      </c>
      <c r="C15" s="50" t="str">
        <f>'様式第2号の別添1'!D19</f>
        <v>(              )</v>
      </c>
      <c r="D15" s="27">
        <f>IF('様式第2号の別添1'!E19="","",'様式第2号の別添1'!E19)</f>
      </c>
      <c r="E15" s="27">
        <f>IF('様式第2号の別添1'!F19="","",'様式第2号の別添1'!F19)</f>
      </c>
      <c r="F15" s="27">
        <f>IF('様式第2号の別添1'!G19="","",'様式第2号の別添1'!G19)</f>
      </c>
      <c r="G15" s="27">
        <f>IF('様式第2号の別添1'!H19="","",'様式第2号の別添1'!H19)</f>
      </c>
      <c r="H15" s="27">
        <f>IF('様式第2号の別添1'!I19="","",'様式第2号の別添1'!I19)</f>
      </c>
    </row>
    <row r="16" spans="1:8" ht="37.5" customHeight="1" thickBot="1">
      <c r="A16" s="156" t="s">
        <v>85</v>
      </c>
      <c r="B16" s="157"/>
      <c r="C16" s="157"/>
      <c r="D16" s="39">
        <f>IF('様式第2号の別添1'!E20="","",'様式第2号の別添1'!E20)</f>
      </c>
      <c r="E16" s="39">
        <f>IF('様式第2号の別添1'!F20="","",'様式第2号の別添1'!F20)</f>
      </c>
      <c r="F16" s="39">
        <f>IF('様式第2号の別添1'!G20="","",'様式第2号の別添1'!G20)</f>
      </c>
      <c r="G16" s="39">
        <f>IF('様式第2号の別添1'!H20="","",'様式第2号の別添1'!H20)</f>
      </c>
      <c r="H16" s="39">
        <f>IF('様式第2号の別添1'!I20="","",'様式第2号の別添1'!I20)</f>
      </c>
    </row>
    <row r="17" spans="1:8" ht="37.5" customHeight="1" thickBot="1" thickTop="1">
      <c r="A17" s="152" t="s">
        <v>37</v>
      </c>
      <c r="B17" s="151"/>
      <c r="C17" s="151"/>
      <c r="D17" s="28">
        <f>SUM(D8,D11,D14,D15,)</f>
        <v>0</v>
      </c>
      <c r="E17" s="28">
        <f>SUM(E8,E11,E14,E15,)</f>
        <v>0</v>
      </c>
      <c r="F17" s="28">
        <f>SUM(F8,F11,F14,F15,)</f>
        <v>0</v>
      </c>
      <c r="G17" s="28">
        <f>SUM(G8,G11,G14,G15,)</f>
        <v>0</v>
      </c>
      <c r="H17" s="40">
        <f>SUM(H8,H11,H14,H15,)</f>
        <v>0</v>
      </c>
    </row>
    <row r="18" spans="1:8" ht="43.5" customHeight="1" thickTop="1">
      <c r="A18" s="153"/>
      <c r="B18" s="153"/>
      <c r="C18" s="153"/>
      <c r="D18" s="32" t="str">
        <f>'様式第2号の別添1'!E3</f>
        <v>１年目（〇年
1月～12月）</v>
      </c>
      <c r="E18" s="32" t="str">
        <f>'様式第2号の別添1'!F3</f>
        <v>２年目（〇年
1月～12月）</v>
      </c>
      <c r="F18" s="32" t="str">
        <f>'様式第2号の別添1'!G3</f>
        <v>３年目（〇年
1月～12月）</v>
      </c>
      <c r="G18" s="32" t="str">
        <f>'様式第2号の別添1'!H3</f>
        <v>４年目（〇年
1月～12月）</v>
      </c>
      <c r="H18" s="32" t="str">
        <f>'様式第2号の別添1'!I3</f>
        <v>５年目（〇年
1月～12月）</v>
      </c>
    </row>
    <row r="19" spans="1:8" ht="27.75" customHeight="1">
      <c r="A19" s="145" t="s">
        <v>8</v>
      </c>
      <c r="B19" s="135" t="s">
        <v>13</v>
      </c>
      <c r="C19" s="135"/>
      <c r="D19" s="27">
        <f>IF('様式第2号の別添1'!E29="","",'様式第2号の別添1'!E29)</f>
        <v>0</v>
      </c>
      <c r="E19" s="27">
        <f>IF('様式第2号の別添1'!F29="","",'様式第2号の別添1'!F29)</f>
        <v>0</v>
      </c>
      <c r="F19" s="27">
        <f>IF('様式第2号の別添1'!G29="","",'様式第2号の別添1'!G29)</f>
        <v>0</v>
      </c>
      <c r="G19" s="27">
        <f>IF('様式第2号の別添1'!H29="","",'様式第2号の別添1'!H29)</f>
        <v>0</v>
      </c>
      <c r="H19" s="27">
        <f>IF('様式第2号の別添1'!I29="","",'様式第2号の別添1'!I29)</f>
        <v>0</v>
      </c>
    </row>
    <row r="20" spans="1:8" ht="27.75" customHeight="1">
      <c r="A20" s="145"/>
      <c r="B20" s="135" t="s">
        <v>39</v>
      </c>
      <c r="C20" s="135"/>
      <c r="D20" s="27">
        <f>IF('様式第2号の別添1'!E32="","",'様式第2号の別添1'!E32)</f>
        <v>0</v>
      </c>
      <c r="E20" s="27">
        <f>IF('様式第2号の別添1'!F32="","",'様式第2号の別添1'!F32)</f>
        <v>0</v>
      </c>
      <c r="F20" s="27">
        <f>IF('様式第2号の別添1'!G32="","",'様式第2号の別添1'!G32)</f>
        <v>0</v>
      </c>
      <c r="G20" s="27">
        <f>IF('様式第2号の別添1'!H32="","",'様式第2号の別添1'!H32)</f>
        <v>0</v>
      </c>
      <c r="H20" s="27">
        <f>IF('様式第2号の別添1'!I32="","",'様式第2号の別添1'!I32)</f>
        <v>0</v>
      </c>
    </row>
    <row r="21" spans="1:8" ht="27.75" customHeight="1">
      <c r="A21" s="145"/>
      <c r="B21" s="135" t="s">
        <v>40</v>
      </c>
      <c r="C21" s="135"/>
      <c r="D21" s="27">
        <f>IF('様式第2号の別添1'!E34="","",'様式第2号の別添1'!E34)</f>
        <v>0</v>
      </c>
      <c r="E21" s="27">
        <f>IF('様式第2号の別添1'!F34="","",'様式第2号の別添1'!F34)</f>
        <v>0</v>
      </c>
      <c r="F21" s="27">
        <f>IF('様式第2号の別添1'!G34="","",'様式第2号の別添1'!G34)</f>
        <v>0</v>
      </c>
      <c r="G21" s="27">
        <f>IF('様式第2号の別添1'!H34="","",'様式第2号の別添1'!H34)</f>
        <v>0</v>
      </c>
      <c r="H21" s="27">
        <f>IF('様式第2号の別添1'!I34="","",'様式第2号の別添1'!I34)</f>
        <v>0</v>
      </c>
    </row>
    <row r="22" spans="1:8" ht="27.75" customHeight="1">
      <c r="A22" s="145"/>
      <c r="B22" s="135" t="s">
        <v>41</v>
      </c>
      <c r="C22" s="135"/>
      <c r="D22" s="27">
        <f>IF('様式第2号の別添1'!E36="","",'様式第2号の別添1'!E36)</f>
        <v>0</v>
      </c>
      <c r="E22" s="27">
        <f>IF('様式第2号の別添1'!F36="","",'様式第2号の別添1'!F36)</f>
        <v>0</v>
      </c>
      <c r="F22" s="27">
        <f>IF('様式第2号の別添1'!G36="","",'様式第2号の別添1'!G36)</f>
        <v>0</v>
      </c>
      <c r="G22" s="27">
        <f>IF('様式第2号の別添1'!H36="","",'様式第2号の別添1'!H36)</f>
        <v>0</v>
      </c>
      <c r="H22" s="27">
        <f>IF('様式第2号の別添1'!I36="","",'様式第2号の別添1'!I36)</f>
        <v>0</v>
      </c>
    </row>
    <row r="23" spans="1:8" ht="27.75" customHeight="1">
      <c r="A23" s="145"/>
      <c r="B23" s="142" t="s">
        <v>34</v>
      </c>
      <c r="C23" s="143"/>
      <c r="D23" s="27">
        <f>IF('様式第2号の別添1'!E38="","",'様式第2号の別添1'!E38)</f>
        <v>0</v>
      </c>
      <c r="E23" s="27">
        <f>IF('様式第2号の別添1'!F38="","",'様式第2号の別添1'!F38)</f>
        <v>0</v>
      </c>
      <c r="F23" s="27">
        <f>IF('様式第2号の別添1'!G38="","",'様式第2号の別添1'!G38)</f>
        <v>0</v>
      </c>
      <c r="G23" s="27">
        <f>IF('様式第2号の別添1'!H38="","",'様式第2号の別添1'!H38)</f>
        <v>0</v>
      </c>
      <c r="H23" s="27">
        <f>IF('様式第2号の別添1'!I38="","",'様式第2号の別添1'!I38)</f>
        <v>0</v>
      </c>
    </row>
    <row r="24" spans="1:8" ht="27.75" customHeight="1">
      <c r="A24" s="146"/>
      <c r="B24" s="19" t="s">
        <v>42</v>
      </c>
      <c r="C24" s="20"/>
      <c r="D24" s="27">
        <f>IF('様式第2号の別添1'!E41="","",'様式第2号の別添1'!E41)</f>
        <v>0</v>
      </c>
      <c r="E24" s="27">
        <f>IF('様式第2号の別添1'!F41="","",'様式第2号の別添1'!F41)</f>
        <v>0</v>
      </c>
      <c r="F24" s="27">
        <f>IF('様式第2号の別添1'!G41="","",'様式第2号の別添1'!G41)</f>
        <v>0</v>
      </c>
      <c r="G24" s="27">
        <f>IF('様式第2号の別添1'!H41="","",'様式第2号の別添1'!H41)</f>
        <v>0</v>
      </c>
      <c r="H24" s="27">
        <f>IF('様式第2号の別添1'!I41="","",'様式第2号の別添1'!I41)</f>
        <v>0</v>
      </c>
    </row>
    <row r="25" spans="1:8" ht="27.75" customHeight="1" thickBot="1">
      <c r="A25" s="146"/>
      <c r="B25" s="19" t="s">
        <v>25</v>
      </c>
      <c r="C25" s="20"/>
      <c r="D25" s="27">
        <f>IF('様式第2号の別添1'!E47="","",'様式第2号の別添1'!E47)</f>
        <v>0</v>
      </c>
      <c r="E25" s="27">
        <f>IF('様式第2号の別添1'!F47="","",'様式第2号の別添1'!F47)</f>
        <v>0</v>
      </c>
      <c r="F25" s="27">
        <f>IF('様式第2号の別添1'!G47="","",'様式第2号の別添1'!G47)</f>
        <v>0</v>
      </c>
      <c r="G25" s="27">
        <f>IF('様式第2号の別添1'!H47="","",'様式第2号の別添1'!H47)</f>
        <v>0</v>
      </c>
      <c r="H25" s="27">
        <f>IF('様式第2号の別添1'!I47="","",'様式第2号の別添1'!I47)</f>
        <v>0</v>
      </c>
    </row>
    <row r="26" spans="1:8" ht="37.5" customHeight="1" thickBot="1" thickTop="1">
      <c r="A26" s="152" t="s">
        <v>86</v>
      </c>
      <c r="B26" s="151"/>
      <c r="C26" s="151"/>
      <c r="D26" s="28">
        <f>SUM(D19:D25)</f>
        <v>0</v>
      </c>
      <c r="E26" s="28">
        <f>SUM(E19:E25)</f>
        <v>0</v>
      </c>
      <c r="F26" s="28">
        <f>SUM(F19:F25)</f>
        <v>0</v>
      </c>
      <c r="G26" s="28">
        <f>SUM(G19:G25)</f>
        <v>0</v>
      </c>
      <c r="H26" s="40">
        <f>SUM(H19:H25)</f>
        <v>0</v>
      </c>
    </row>
    <row r="27" spans="1:8" ht="51" customHeight="1" thickTop="1">
      <c r="A27" s="154" t="s">
        <v>11</v>
      </c>
      <c r="B27" s="155"/>
      <c r="C27" s="155"/>
      <c r="D27" s="29">
        <f>'様式第2号の別添1'!E49</f>
        <v>0</v>
      </c>
      <c r="E27" s="29">
        <f>'様式第2号の別添1'!F49</f>
        <v>0</v>
      </c>
      <c r="F27" s="29">
        <f>'様式第2号の別添1'!G49</f>
        <v>0</v>
      </c>
      <c r="G27" s="29">
        <f>'様式第2号の別添1'!H49</f>
        <v>0</v>
      </c>
      <c r="H27" s="29">
        <f>'様式第2号の別添1'!I49</f>
        <v>0</v>
      </c>
    </row>
    <row r="28" spans="4:8" ht="19.5" customHeight="1" thickBot="1">
      <c r="D28" s="30"/>
      <c r="E28" s="30"/>
      <c r="F28" s="30"/>
      <c r="G28" s="30"/>
      <c r="H28" s="30"/>
    </row>
    <row r="29" spans="1:8" ht="42.75" customHeight="1" thickBot="1" thickTop="1">
      <c r="A29" s="150" t="s">
        <v>87</v>
      </c>
      <c r="B29" s="151"/>
      <c r="C29" s="151"/>
      <c r="D29" s="28">
        <f>IF(D17="","",D17-D26)</f>
        <v>0</v>
      </c>
      <c r="E29" s="28">
        <f>IF(E17="","",E17-E26)</f>
        <v>0</v>
      </c>
      <c r="F29" s="28">
        <f>IF(F17="","",F17-F26)</f>
        <v>0</v>
      </c>
      <c r="G29" s="28">
        <f>IF(G17="","",G17-G26)</f>
        <v>0</v>
      </c>
      <c r="H29" s="28">
        <f>IF(H17="","",H17-H26)</f>
        <v>0</v>
      </c>
    </row>
    <row r="30" ht="22.5" customHeight="1" thickTop="1">
      <c r="A30" s="7" t="s">
        <v>12</v>
      </c>
    </row>
    <row r="31" spans="1:8" s="17" customFormat="1" ht="22.5" customHeight="1">
      <c r="A31" s="6"/>
      <c r="B31" s="6"/>
      <c r="C31" s="6"/>
      <c r="D31" s="5"/>
      <c r="E31" s="5"/>
      <c r="F31" s="5"/>
      <c r="G31" s="5"/>
      <c r="H31" s="5"/>
    </row>
    <row r="32" spans="1:8" s="17" customFormat="1" ht="13.5">
      <c r="A32" s="6"/>
      <c r="B32" s="6"/>
      <c r="C32" s="6"/>
      <c r="D32" s="5"/>
      <c r="E32" s="5"/>
      <c r="F32" s="5"/>
      <c r="G32" s="5"/>
      <c r="H32" s="5"/>
    </row>
    <row r="33" spans="1:8" s="17" customFormat="1" ht="13.5">
      <c r="A33" s="6"/>
      <c r="B33" s="6"/>
      <c r="C33" s="6"/>
      <c r="D33" s="5"/>
      <c r="E33" s="5"/>
      <c r="F33" s="5"/>
      <c r="G33" s="5"/>
      <c r="H33" s="5"/>
    </row>
  </sheetData>
  <sheetProtection/>
  <mergeCells count="19">
    <mergeCell ref="B21:C21"/>
    <mergeCell ref="A29:C29"/>
    <mergeCell ref="A17:C17"/>
    <mergeCell ref="A18:C18"/>
    <mergeCell ref="B19:C19"/>
    <mergeCell ref="A26:C26"/>
    <mergeCell ref="A19:A25"/>
    <mergeCell ref="A27:C27"/>
    <mergeCell ref="B20:C20"/>
    <mergeCell ref="D4:H4"/>
    <mergeCell ref="B22:C22"/>
    <mergeCell ref="A4:C5"/>
    <mergeCell ref="B23:C23"/>
    <mergeCell ref="A2:H2"/>
    <mergeCell ref="A6:A15"/>
    <mergeCell ref="B6:B8"/>
    <mergeCell ref="B9:B11"/>
    <mergeCell ref="B12:B14"/>
    <mergeCell ref="A16:C16"/>
  </mergeCells>
  <printOptions/>
  <pageMargins left="0.9448818897637796" right="0.6299212598425197" top="0.6299212598425197" bottom="0.984251968503937" header="0.3937007874015748" footer="0.5118110236220472"/>
  <pageSetup blackAndWhite="1" horizontalDpi="600" verticalDpi="600" orientation="portrait" paperSize="9" scale="92" r:id="rId2"/>
  <colBreaks count="1" manualBreakCount="1">
    <brk id="9" max="30"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静岡県</dc:creator>
  <cp:keywords/>
  <dc:description/>
  <cp:lastModifiedBy>201810</cp:lastModifiedBy>
  <cp:lastPrinted>2022-08-01T04:48:22Z</cp:lastPrinted>
  <dcterms:created xsi:type="dcterms:W3CDTF">2006-06-08T09:31:49Z</dcterms:created>
  <dcterms:modified xsi:type="dcterms:W3CDTF">2022-08-08T01:56:46Z</dcterms:modified>
  <cp:category/>
  <cp:version/>
  <cp:contentType/>
  <cp:contentStatus/>
</cp:coreProperties>
</file>