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gyomu\03審査契約室\04契約庶務事業\12入札契約制度・制度変更関係業務\☆工事等関係要綱集\HP掲載用（最新版）\契約関係様式集\岡本池邉\"/>
    </mc:Choice>
  </mc:AlternateContent>
  <bookViews>
    <workbookView xWindow="0" yWindow="0" windowWidth="28800" windowHeight="11085"/>
  </bookViews>
  <sheets>
    <sheet name="入力シート" sheetId="31" r:id="rId1"/>
    <sheet name="目次" sheetId="34" r:id="rId2"/>
    <sheet name="A01入札参加申請書兼誓約書" sheetId="1" r:id="rId3"/>
    <sheet name="A02紙入札参加申出書" sheetId="7" r:id="rId4"/>
    <sheet name="A03入札書" sheetId="3" r:id="rId5"/>
    <sheet name="A04辞退届" sheetId="8" r:id="rId6"/>
    <sheet name="A05見積書" sheetId="6" r:id="rId7"/>
    <sheet name="A06委任状（参考）" sheetId="5" r:id="rId8"/>
    <sheet name="A07入札参加資格確認申請書（工事用）" sheetId="12" r:id="rId9"/>
    <sheet name="A08入札参加資格確認申請書（業務用）" sheetId="32" r:id="rId10"/>
    <sheet name="A09実務経験証明書（工事用）" sheetId="13" r:id="rId11"/>
    <sheet name="A10実務経験証明書（業務用）" sheetId="35" r:id="rId12"/>
    <sheet name="A11関連業者報告書" sheetId="14" r:id="rId13"/>
  </sheets>
  <definedNames>
    <definedName name="_xlnm.Print_Area" localSheetId="2">A01入札参加申請書兼誓約書!$A$1:$I$36</definedName>
    <definedName name="_xlnm.Print_Area" localSheetId="3">A02紙入札参加申出書!$A$1:$I$28</definedName>
    <definedName name="_xlnm.Print_Area" localSheetId="4">A03入札書!$A$1:$I$25</definedName>
    <definedName name="_xlnm.Print_Area" localSheetId="5">A04辞退届!$A$1:$J$30</definedName>
    <definedName name="_xlnm.Print_Area" localSheetId="6">A05見積書!$A$1:$I$28</definedName>
    <definedName name="_xlnm.Print_Area" localSheetId="7">'A06委任状（参考）'!$A$1:$J$20</definedName>
    <definedName name="_xlnm.Print_Area" localSheetId="8">'A07入札参加資格確認申請書（工事用）'!$A$1:$O$49</definedName>
    <definedName name="_xlnm.Print_Area" localSheetId="9">'A08入札参加資格確認申請書（業務用）'!$A$1:$P$27</definedName>
    <definedName name="_xlnm.Print_Area" localSheetId="10">'A09実務経験証明書（工事用）'!$A$1:$T$32</definedName>
    <definedName name="_xlnm.Print_Area" localSheetId="11">'A10実務経験証明書（業務用）'!$A$1:$Z$33</definedName>
    <definedName name="_xlnm.Print_Area" localSheetId="12">A11関連業者報告書!$A$1:$J$45</definedName>
    <definedName name="Z_1A32DCAA_758B_493F_8647_202013861FA3_.wvu.PrintArea" localSheetId="2" hidden="1">A01入札参加申請書兼誓約書!$A$1:$Q$37</definedName>
    <definedName name="Z_1A32DCAA_758B_493F_8647_202013861FA3_.wvu.PrintArea" localSheetId="3" hidden="1">A02紙入札参加申出書!$A$1:$O$32</definedName>
    <definedName name="Z_1A32DCAA_758B_493F_8647_202013861FA3_.wvu.PrintArea" localSheetId="4" hidden="1">A03入札書!$A$1:$I$36</definedName>
    <definedName name="Z_1A32DCAA_758B_493F_8647_202013861FA3_.wvu.PrintArea" localSheetId="5" hidden="1">A04辞退届!$A$1:$P$36</definedName>
    <definedName name="Z_1A32DCAA_758B_493F_8647_202013861FA3_.wvu.PrintArea" localSheetId="6" hidden="1">A05見積書!$A$1:$I$39</definedName>
    <definedName name="Z_1A32DCAA_758B_493F_8647_202013861FA3_.wvu.PrintArea" localSheetId="7" hidden="1">'A06委任状（参考）'!$A$12:$P$44</definedName>
    <definedName name="Z_1A32DCAA_758B_493F_8647_202013861FA3_.wvu.PrintArea" localSheetId="8" hidden="1">'A07入札参加資格確認申請書（工事用）'!$A$1:$U$40</definedName>
    <definedName name="Z_1A32DCAA_758B_493F_8647_202013861FA3_.wvu.PrintArea" localSheetId="9" hidden="1">'A08入札参加資格確認申請書（業務用）'!$A$1:$V$15</definedName>
    <definedName name="Z_1A32DCAA_758B_493F_8647_202013861FA3_.wvu.PrintArea" localSheetId="10" hidden="1">'A09実務経験証明書（工事用）'!$A$1:$X$39</definedName>
    <definedName name="Z_1A32DCAA_758B_493F_8647_202013861FA3_.wvu.PrintArea" localSheetId="11" hidden="1">'A10実務経験証明書（業務用）'!$A$1:$AD$40</definedName>
    <definedName name="Z_1A32DCAA_758B_493F_8647_202013861FA3_.wvu.PrintArea" localSheetId="12" hidden="1">A11関連業者報告書!$A$1:$P$50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2" l="1"/>
  <c r="A3" i="5"/>
  <c r="A3" i="14" l="1"/>
  <c r="A2" i="35"/>
  <c r="A4" i="13"/>
  <c r="A3" i="32"/>
  <c r="A4" i="6"/>
  <c r="B7" i="8"/>
  <c r="A4" i="3"/>
  <c r="A2" i="7"/>
  <c r="A3" i="1"/>
  <c r="D42" i="14" l="1"/>
  <c r="D32" i="35"/>
  <c r="C31" i="13"/>
  <c r="C11" i="13"/>
  <c r="M5" i="13"/>
  <c r="D19" i="5"/>
  <c r="G5" i="5"/>
  <c r="G9" i="3"/>
  <c r="R14" i="13" l="1"/>
  <c r="Q9" i="13"/>
  <c r="W8" i="35"/>
  <c r="F12" i="35"/>
  <c r="K12" i="35"/>
  <c r="M12" i="35"/>
  <c r="D33" i="35"/>
  <c r="S6" i="35"/>
  <c r="M7" i="13"/>
  <c r="S5" i="35"/>
  <c r="M6" i="13"/>
  <c r="S4" i="35"/>
  <c r="O33" i="35"/>
  <c r="O32" i="35"/>
  <c r="G15" i="8"/>
  <c r="C4" i="8"/>
  <c r="C19" i="6"/>
  <c r="H21" i="8"/>
  <c r="H20" i="8"/>
  <c r="B14" i="8"/>
  <c r="D14" i="5"/>
  <c r="K6" i="32"/>
  <c r="C20" i="3" l="1"/>
  <c r="A4" i="1"/>
  <c r="B19" i="7"/>
  <c r="G6" i="7"/>
  <c r="D15" i="12" l="1"/>
  <c r="L14" i="13" l="1"/>
  <c r="L11" i="32" l="1"/>
  <c r="A4" i="32"/>
  <c r="M48" i="12"/>
  <c r="D48" i="12"/>
  <c r="C9" i="12"/>
  <c r="C11" i="12"/>
  <c r="D27" i="7"/>
  <c r="A3" i="7"/>
  <c r="D35" i="1"/>
  <c r="D14" i="1"/>
  <c r="G5" i="1"/>
  <c r="D30" i="12" l="1"/>
  <c r="I43" i="14"/>
  <c r="I42" i="14"/>
  <c r="D43" i="14"/>
  <c r="M27" i="32"/>
  <c r="D27" i="32"/>
  <c r="M26" i="32"/>
  <c r="D26" i="32"/>
  <c r="C11" i="32"/>
  <c r="C9" i="32"/>
  <c r="K7" i="32"/>
  <c r="K5" i="32"/>
  <c r="G7" i="14"/>
  <c r="G6" i="14"/>
  <c r="G5" i="14"/>
  <c r="I32" i="13"/>
  <c r="I31" i="13"/>
  <c r="C32" i="13"/>
  <c r="M49" i="12"/>
  <c r="D49" i="12"/>
  <c r="L11" i="12"/>
  <c r="K7" i="12"/>
  <c r="K6" i="12"/>
  <c r="K5" i="12"/>
  <c r="D21" i="8"/>
  <c r="D20" i="8"/>
  <c r="G17" i="8"/>
  <c r="G16" i="8"/>
  <c r="G7" i="7"/>
  <c r="G8" i="7"/>
  <c r="G6" i="5"/>
  <c r="A4" i="14"/>
  <c r="A4" i="12"/>
  <c r="H28" i="7"/>
  <c r="H27" i="7"/>
  <c r="D28" i="7"/>
  <c r="H20" i="5"/>
  <c r="H19" i="5"/>
  <c r="D20" i="5"/>
  <c r="A4" i="5"/>
  <c r="A6" i="6"/>
  <c r="G7" i="5"/>
  <c r="H28" i="6"/>
  <c r="H27" i="6"/>
  <c r="D28" i="6"/>
  <c r="D27" i="6"/>
  <c r="G9" i="6"/>
  <c r="G7" i="6"/>
  <c r="G8" i="6"/>
  <c r="H25" i="3"/>
  <c r="H36" i="1"/>
  <c r="H24" i="3"/>
  <c r="H35" i="1"/>
  <c r="D25" i="3"/>
  <c r="D36" i="1"/>
  <c r="D24" i="3"/>
  <c r="G7" i="1"/>
  <c r="G8" i="3"/>
  <c r="G6" i="1"/>
  <c r="G7" i="3"/>
  <c r="A6" i="3"/>
  <c r="C27" i="31" l="1"/>
  <c r="C28" i="31" l="1"/>
  <c r="J29" i="31"/>
</calcChain>
</file>

<file path=xl/sharedStrings.xml><?xml version="1.0" encoding="utf-8"?>
<sst xmlns="http://schemas.openxmlformats.org/spreadsheetml/2006/main" count="741" uniqueCount="369">
  <si>
    <t>様式第１号（第７条関係）</t>
    <rPh sb="0" eb="2">
      <t>ヨウシキ</t>
    </rPh>
    <rPh sb="2" eb="3">
      <t>ダイ</t>
    </rPh>
    <rPh sb="4" eb="5">
      <t>ゴウ</t>
    </rPh>
    <rPh sb="6" eb="7">
      <t>ダイ</t>
    </rPh>
    <rPh sb="8" eb="9">
      <t>ジョウ</t>
    </rPh>
    <rPh sb="9" eb="11">
      <t>カンケイ</t>
    </rPh>
    <phoneticPr fontId="3"/>
  </si>
  <si>
    <t>入札参加申請書兼誓約書</t>
    <rPh sb="0" eb="2">
      <t>ニュウサツ</t>
    </rPh>
    <rPh sb="2" eb="4">
      <t>サンカ</t>
    </rPh>
    <rPh sb="4" eb="7">
      <t>シンセイショ</t>
    </rPh>
    <rPh sb="7" eb="8">
      <t>ケン</t>
    </rPh>
    <rPh sb="8" eb="11">
      <t>セイヤクショ</t>
    </rPh>
    <phoneticPr fontId="3"/>
  </si>
  <si>
    <t>記</t>
    <rPh sb="0" eb="1">
      <t>キ</t>
    </rPh>
    <phoneticPr fontId="3"/>
  </si>
  <si>
    <t>案件名称</t>
    <rPh sb="0" eb="2">
      <t>アンケン</t>
    </rPh>
    <rPh sb="2" eb="4">
      <t>メイショウ</t>
    </rPh>
    <phoneticPr fontId="3"/>
  </si>
  <si>
    <t>件名</t>
    <rPh sb="0" eb="2">
      <t>ケンメイ</t>
    </rPh>
    <phoneticPr fontId="3"/>
  </si>
  <si>
    <t>誓約事項</t>
    <rPh sb="0" eb="2">
      <t>セイヤク</t>
    </rPh>
    <rPh sb="2" eb="4">
      <t>ジコウ</t>
    </rPh>
    <phoneticPr fontId="3"/>
  </si>
  <si>
    <t>１</t>
    <phoneticPr fontId="3"/>
  </si>
  <si>
    <t>２</t>
    <phoneticPr fontId="3"/>
  </si>
  <si>
    <t>(1)</t>
    <phoneticPr fontId="3"/>
  </si>
  <si>
    <t>本件の競争入札に関し、刑法（明治４０年法律第４５号）、私的独占の禁止及び公正取引の確保に関する法律（昭和２２年法律第５４号）等の規定に抵触する行為をしません。</t>
    <rPh sb="0" eb="2">
      <t>ホンケン</t>
    </rPh>
    <rPh sb="3" eb="5">
      <t>キョウソウ</t>
    </rPh>
    <rPh sb="5" eb="7">
      <t>ニュウサツ</t>
    </rPh>
    <rPh sb="8" eb="9">
      <t>カン</t>
    </rPh>
    <rPh sb="11" eb="13">
      <t>ケイホウ</t>
    </rPh>
    <rPh sb="14" eb="16">
      <t>メイジ</t>
    </rPh>
    <rPh sb="18" eb="19">
      <t>ネン</t>
    </rPh>
    <rPh sb="19" eb="21">
      <t>ホウリツ</t>
    </rPh>
    <rPh sb="21" eb="22">
      <t>ダイ</t>
    </rPh>
    <rPh sb="24" eb="25">
      <t>ゴウ</t>
    </rPh>
    <rPh sb="27" eb="29">
      <t>シテキ</t>
    </rPh>
    <rPh sb="29" eb="31">
      <t>ドクセン</t>
    </rPh>
    <rPh sb="32" eb="34">
      <t>キンシ</t>
    </rPh>
    <rPh sb="34" eb="35">
      <t>オヨ</t>
    </rPh>
    <rPh sb="36" eb="38">
      <t>コウセイ</t>
    </rPh>
    <rPh sb="38" eb="40">
      <t>トリヒキ</t>
    </rPh>
    <rPh sb="41" eb="43">
      <t>カクホ</t>
    </rPh>
    <rPh sb="44" eb="45">
      <t>カン</t>
    </rPh>
    <rPh sb="47" eb="49">
      <t>ホウリツ</t>
    </rPh>
    <rPh sb="50" eb="52">
      <t>ショウワ</t>
    </rPh>
    <rPh sb="54" eb="55">
      <t>ネン</t>
    </rPh>
    <rPh sb="55" eb="57">
      <t>ホウリツ</t>
    </rPh>
    <rPh sb="57" eb="58">
      <t>ダイ</t>
    </rPh>
    <rPh sb="60" eb="61">
      <t>ゴウ</t>
    </rPh>
    <rPh sb="62" eb="63">
      <t>トウ</t>
    </rPh>
    <rPh sb="64" eb="66">
      <t>キテイ</t>
    </rPh>
    <rPh sb="67" eb="69">
      <t>テイショク</t>
    </rPh>
    <rPh sb="71" eb="73">
      <t>コウイ</t>
    </rPh>
    <phoneticPr fontId="3"/>
  </si>
  <si>
    <t>(2)</t>
    <phoneticPr fontId="3"/>
  </si>
  <si>
    <t>この誓約が虚偽であることが発覚した場合は、前橋市が行う指名停止、契約の解除、違約金の請求、損害賠償の請求その他いかなる処置に対しても、異議は一切申立てません。</t>
    <rPh sb="2" eb="4">
      <t>セイヤク</t>
    </rPh>
    <rPh sb="5" eb="7">
      <t>キョギ</t>
    </rPh>
    <rPh sb="13" eb="15">
      <t>ハッカク</t>
    </rPh>
    <rPh sb="17" eb="19">
      <t>バアイ</t>
    </rPh>
    <rPh sb="21" eb="24">
      <t>マエバシシ</t>
    </rPh>
    <rPh sb="25" eb="26">
      <t>オコナ</t>
    </rPh>
    <rPh sb="27" eb="29">
      <t>シメイ</t>
    </rPh>
    <rPh sb="29" eb="31">
      <t>テイシ</t>
    </rPh>
    <rPh sb="32" eb="34">
      <t>ケイヤク</t>
    </rPh>
    <rPh sb="35" eb="37">
      <t>カイジョ</t>
    </rPh>
    <rPh sb="38" eb="41">
      <t>イヤクキン</t>
    </rPh>
    <rPh sb="42" eb="44">
      <t>セイキュウ</t>
    </rPh>
    <rPh sb="45" eb="47">
      <t>ソンガイ</t>
    </rPh>
    <rPh sb="47" eb="49">
      <t>バイショウ</t>
    </rPh>
    <rPh sb="50" eb="52">
      <t>セイキュウ</t>
    </rPh>
    <rPh sb="54" eb="55">
      <t>ホカ</t>
    </rPh>
    <rPh sb="59" eb="61">
      <t>ショチ</t>
    </rPh>
    <rPh sb="62" eb="63">
      <t>タイ</t>
    </rPh>
    <rPh sb="67" eb="69">
      <t>イギ</t>
    </rPh>
    <rPh sb="70" eb="72">
      <t>イッサイ</t>
    </rPh>
    <rPh sb="72" eb="74">
      <t>モウシタ</t>
    </rPh>
    <phoneticPr fontId="3"/>
  </si>
  <si>
    <t>(3)</t>
    <phoneticPr fontId="3"/>
  </si>
  <si>
    <t>この申請書兼誓約書の写しが公正取引委員会、建設業許可権者及び警察等捜査機関に提供されても、異議はありません。</t>
    <rPh sb="2" eb="5">
      <t>シンセイショ</t>
    </rPh>
    <rPh sb="5" eb="6">
      <t>ケン</t>
    </rPh>
    <rPh sb="6" eb="9">
      <t>セイヤクショ</t>
    </rPh>
    <rPh sb="10" eb="11">
      <t>ウツ</t>
    </rPh>
    <rPh sb="13" eb="15">
      <t>コウセイ</t>
    </rPh>
    <rPh sb="15" eb="17">
      <t>トリヒキ</t>
    </rPh>
    <rPh sb="17" eb="20">
      <t>イインカイ</t>
    </rPh>
    <rPh sb="21" eb="24">
      <t>ケンセツギョウ</t>
    </rPh>
    <rPh sb="24" eb="26">
      <t>キョカ</t>
    </rPh>
    <rPh sb="26" eb="27">
      <t>ケン</t>
    </rPh>
    <rPh sb="27" eb="28">
      <t>シャ</t>
    </rPh>
    <rPh sb="28" eb="29">
      <t>オヨ</t>
    </rPh>
    <rPh sb="30" eb="33">
      <t>ケイサツナド</t>
    </rPh>
    <rPh sb="33" eb="35">
      <t>ソウサ</t>
    </rPh>
    <rPh sb="35" eb="37">
      <t>キカン</t>
    </rPh>
    <rPh sb="38" eb="40">
      <t>テイキョウ</t>
    </rPh>
    <rPh sb="45" eb="47">
      <t>イギ</t>
    </rPh>
    <phoneticPr fontId="3"/>
  </si>
  <si>
    <t>発行責任者及び担当者</t>
    <rPh sb="0" eb="2">
      <t>ハッコウ</t>
    </rPh>
    <rPh sb="2" eb="5">
      <t>セキニンシャ</t>
    </rPh>
    <rPh sb="5" eb="6">
      <t>オヨ</t>
    </rPh>
    <rPh sb="7" eb="10">
      <t>タントウシャ</t>
    </rPh>
    <phoneticPr fontId="3"/>
  </si>
  <si>
    <t>発行責任者</t>
    <rPh sb="0" eb="2">
      <t>ハッコウ</t>
    </rPh>
    <rPh sb="2" eb="5">
      <t>セキニンシャ</t>
    </rPh>
    <phoneticPr fontId="3"/>
  </si>
  <si>
    <t>・</t>
    <phoneticPr fontId="3"/>
  </si>
  <si>
    <t>・</t>
    <phoneticPr fontId="3"/>
  </si>
  <si>
    <t>担当者</t>
    <rPh sb="0" eb="3">
      <t>タントウシャ</t>
    </rPh>
    <phoneticPr fontId="3"/>
  </si>
  <si>
    <t>（電話番号）</t>
    <rPh sb="1" eb="3">
      <t>デンワ</t>
    </rPh>
    <rPh sb="3" eb="5">
      <t>バンゴウ</t>
    </rPh>
    <phoneticPr fontId="3"/>
  </si>
  <si>
    <t>所在地</t>
    <phoneticPr fontId="3"/>
  </si>
  <si>
    <t>商号又は名称</t>
    <phoneticPr fontId="3"/>
  </si>
  <si>
    <t>代表者の氏名</t>
    <phoneticPr fontId="3"/>
  </si>
  <si>
    <t>（電話番号）</t>
    <phoneticPr fontId="3"/>
  </si>
  <si>
    <t>入札書</t>
    <rPh sb="0" eb="2">
      <t>ニュウサツ</t>
    </rPh>
    <rPh sb="2" eb="3">
      <t>ショ</t>
    </rPh>
    <phoneticPr fontId="3"/>
  </si>
  <si>
    <t>入札者</t>
    <rPh sb="0" eb="3">
      <t>ニュウサツシャ</t>
    </rPh>
    <phoneticPr fontId="3"/>
  </si>
  <si>
    <t>代理人</t>
    <rPh sb="0" eb="3">
      <t>ダイリニン</t>
    </rPh>
    <phoneticPr fontId="3"/>
  </si>
  <si>
    <t>氏名</t>
    <rPh sb="0" eb="2">
      <t>シメイ</t>
    </rPh>
    <phoneticPr fontId="3"/>
  </si>
  <si>
    <t>入札金額</t>
    <rPh sb="0" eb="2">
      <t>ニュウサツ</t>
    </rPh>
    <rPh sb="2" eb="4">
      <t>キンガク</t>
    </rPh>
    <phoneticPr fontId="3"/>
  </si>
  <si>
    <t>見積書</t>
    <rPh sb="0" eb="3">
      <t>ミツモリショ</t>
    </rPh>
    <phoneticPr fontId="3"/>
  </si>
  <si>
    <t>見積者</t>
    <rPh sb="0" eb="2">
      <t>ミツモリ</t>
    </rPh>
    <rPh sb="2" eb="3">
      <t>シャ</t>
    </rPh>
    <phoneticPr fontId="3"/>
  </si>
  <si>
    <t>　設計書、仕様書、図面その他の条件を承諾のうえ、前橋市契約規則を守り、次のとおり見積します。</t>
    <rPh sb="1" eb="4">
      <t>セッケイショ</t>
    </rPh>
    <rPh sb="5" eb="8">
      <t>シヨウショ</t>
    </rPh>
    <rPh sb="9" eb="11">
      <t>ズメン</t>
    </rPh>
    <rPh sb="13" eb="14">
      <t>ホカ</t>
    </rPh>
    <rPh sb="15" eb="17">
      <t>ジョウケン</t>
    </rPh>
    <rPh sb="18" eb="20">
      <t>ショウダク</t>
    </rPh>
    <rPh sb="24" eb="27">
      <t>マエバシシ</t>
    </rPh>
    <rPh sb="27" eb="29">
      <t>ケイヤク</t>
    </rPh>
    <rPh sb="29" eb="31">
      <t>キソク</t>
    </rPh>
    <rPh sb="32" eb="33">
      <t>マモ</t>
    </rPh>
    <rPh sb="35" eb="36">
      <t>ツギ</t>
    </rPh>
    <rPh sb="40" eb="42">
      <t>ミツモリ</t>
    </rPh>
    <phoneticPr fontId="3"/>
  </si>
  <si>
    <t>見積金額</t>
    <rPh sb="0" eb="2">
      <t>ミツモリ</t>
    </rPh>
    <rPh sb="2" eb="4">
      <t>キンガク</t>
    </rPh>
    <phoneticPr fontId="3"/>
  </si>
  <si>
    <t>委任者</t>
    <rPh sb="0" eb="3">
      <t>イニンシャ</t>
    </rPh>
    <phoneticPr fontId="3"/>
  </si>
  <si>
    <t>受任者</t>
    <rPh sb="0" eb="2">
      <t>ジュニン</t>
    </rPh>
    <rPh sb="2" eb="3">
      <t>シャ</t>
    </rPh>
    <phoneticPr fontId="3"/>
  </si>
  <si>
    <t>受任者の氏名</t>
    <rPh sb="0" eb="2">
      <t>ジュニン</t>
    </rPh>
    <rPh sb="2" eb="3">
      <t>シャ</t>
    </rPh>
    <rPh sb="4" eb="6">
      <t>シメイ</t>
    </rPh>
    <phoneticPr fontId="3"/>
  </si>
  <si>
    <t>　上記の受任者を代理人と定め、次の工事の入札及び見積りに関する一切の権限を委任します。</t>
    <rPh sb="1" eb="3">
      <t>ジョウキ</t>
    </rPh>
    <rPh sb="4" eb="6">
      <t>ジュニン</t>
    </rPh>
    <rPh sb="6" eb="7">
      <t>シャ</t>
    </rPh>
    <rPh sb="8" eb="11">
      <t>ダイリニン</t>
    </rPh>
    <rPh sb="12" eb="13">
      <t>サダ</t>
    </rPh>
    <rPh sb="15" eb="16">
      <t>ツギ</t>
    </rPh>
    <rPh sb="17" eb="19">
      <t>コウジ</t>
    </rPh>
    <rPh sb="20" eb="22">
      <t>ニュウサツ</t>
    </rPh>
    <rPh sb="22" eb="23">
      <t>オヨ</t>
    </rPh>
    <rPh sb="24" eb="26">
      <t>ミツモリ</t>
    </rPh>
    <rPh sb="28" eb="29">
      <t>カン</t>
    </rPh>
    <rPh sb="31" eb="33">
      <t>イッサイ</t>
    </rPh>
    <rPh sb="34" eb="36">
      <t>ケンゲン</t>
    </rPh>
    <rPh sb="37" eb="39">
      <t>イニン</t>
    </rPh>
    <phoneticPr fontId="3"/>
  </si>
  <si>
    <t>１</t>
    <phoneticPr fontId="3"/>
  </si>
  <si>
    <t>工事名</t>
    <rPh sb="0" eb="3">
      <t>コウジメイ</t>
    </rPh>
    <phoneticPr fontId="3"/>
  </si>
  <si>
    <t>２</t>
    <phoneticPr fontId="3"/>
  </si>
  <si>
    <t>入札日</t>
    <rPh sb="0" eb="3">
      <t>ニュウサツビ</t>
    </rPh>
    <phoneticPr fontId="3"/>
  </si>
  <si>
    <t>委　任　状</t>
    <rPh sb="0" eb="1">
      <t>イ</t>
    </rPh>
    <rPh sb="2" eb="3">
      <t>ニン</t>
    </rPh>
    <rPh sb="4" eb="5">
      <t>ジョウ</t>
    </rPh>
    <phoneticPr fontId="3"/>
  </si>
  <si>
    <t>様式１号</t>
    <rPh sb="0" eb="2">
      <t>ヨウシキ</t>
    </rPh>
    <rPh sb="3" eb="4">
      <t>ゴウ</t>
    </rPh>
    <phoneticPr fontId="3"/>
  </si>
  <si>
    <t>申し出者</t>
    <rPh sb="0" eb="1">
      <t>モウ</t>
    </rPh>
    <rPh sb="2" eb="3">
      <t>デ</t>
    </rPh>
    <rPh sb="3" eb="4">
      <t>シャ</t>
    </rPh>
    <phoneticPr fontId="3"/>
  </si>
  <si>
    <t>所在地</t>
    <rPh sb="0" eb="3">
      <t>ショザイチ</t>
    </rPh>
    <phoneticPr fontId="3"/>
  </si>
  <si>
    <t>商号又は名称</t>
    <rPh sb="0" eb="2">
      <t>ショウゴウ</t>
    </rPh>
    <rPh sb="2" eb="3">
      <t>マタ</t>
    </rPh>
    <rPh sb="4" eb="6">
      <t>メイショウ</t>
    </rPh>
    <phoneticPr fontId="3"/>
  </si>
  <si>
    <t>代表者の氏名</t>
    <rPh sb="0" eb="3">
      <t>ダイヒョウシャ</t>
    </rPh>
    <rPh sb="4" eb="6">
      <t>シメイ</t>
    </rPh>
    <phoneticPr fontId="3"/>
  </si>
  <si>
    <t>紙入札参加申出書</t>
    <rPh sb="0" eb="1">
      <t>カミ</t>
    </rPh>
    <rPh sb="1" eb="3">
      <t>ニュウサツ</t>
    </rPh>
    <rPh sb="3" eb="5">
      <t>サンカ</t>
    </rPh>
    <rPh sb="5" eb="8">
      <t>モウシデショ</t>
    </rPh>
    <phoneticPr fontId="3"/>
  </si>
  <si>
    <t>記</t>
    <rPh sb="0" eb="1">
      <t>キ</t>
    </rPh>
    <phoneticPr fontId="3"/>
  </si>
  <si>
    <t>１</t>
    <phoneticPr fontId="3"/>
  </si>
  <si>
    <t>案件番号及び案件名称</t>
    <rPh sb="0" eb="2">
      <t>アンケン</t>
    </rPh>
    <rPh sb="2" eb="4">
      <t>バンゴウ</t>
    </rPh>
    <rPh sb="4" eb="5">
      <t>オヨ</t>
    </rPh>
    <rPh sb="6" eb="8">
      <t>アンケン</t>
    </rPh>
    <rPh sb="8" eb="10">
      <t>メイショウ</t>
    </rPh>
    <phoneticPr fontId="3"/>
  </si>
  <si>
    <t>２</t>
    <phoneticPr fontId="3"/>
  </si>
  <si>
    <t>電子入札システムを利用できない理由</t>
    <rPh sb="0" eb="2">
      <t>デンシ</t>
    </rPh>
    <rPh sb="2" eb="4">
      <t>ニュウサツ</t>
    </rPh>
    <rPh sb="9" eb="11">
      <t>リヨウ</t>
    </rPh>
    <rPh sb="15" eb="17">
      <t>リユウ</t>
    </rPh>
    <phoneticPr fontId="3"/>
  </si>
  <si>
    <t>　下記案件については電子入札対象案件となっていますが、電子入札システムを利用しての参加ができないため、紙入札での参加を申し出ます。</t>
    <rPh sb="1" eb="3">
      <t>カキ</t>
    </rPh>
    <rPh sb="3" eb="5">
      <t>アンケン</t>
    </rPh>
    <rPh sb="10" eb="12">
      <t>デンシ</t>
    </rPh>
    <rPh sb="12" eb="14">
      <t>ニュウサツ</t>
    </rPh>
    <rPh sb="14" eb="16">
      <t>タイショウ</t>
    </rPh>
    <rPh sb="16" eb="18">
      <t>アンケン</t>
    </rPh>
    <rPh sb="27" eb="31">
      <t>デンシニュウサツ</t>
    </rPh>
    <rPh sb="36" eb="38">
      <t>リヨウ</t>
    </rPh>
    <rPh sb="41" eb="43">
      <t>サンカ</t>
    </rPh>
    <rPh sb="51" eb="52">
      <t>カミ</t>
    </rPh>
    <rPh sb="52" eb="54">
      <t>ニュウサツ</t>
    </rPh>
    <rPh sb="56" eb="58">
      <t>サンカ</t>
    </rPh>
    <rPh sb="59" eb="60">
      <t>モウ</t>
    </rPh>
    <rPh sb="61" eb="62">
      <t>デ</t>
    </rPh>
    <phoneticPr fontId="3"/>
  </si>
  <si>
    <t>辞退届</t>
    <rPh sb="0" eb="2">
      <t>ジタイ</t>
    </rPh>
    <rPh sb="2" eb="3">
      <t>トドケ</t>
    </rPh>
    <phoneticPr fontId="3"/>
  </si>
  <si>
    <t>件名</t>
    <rPh sb="0" eb="2">
      <t>ケンメイ</t>
    </rPh>
    <phoneticPr fontId="3"/>
  </si>
  <si>
    <t>）</t>
    <phoneticPr fontId="3"/>
  </si>
  <si>
    <t>様式第３号（第１４条関係：建設工事用）</t>
    <rPh sb="0" eb="2">
      <t>ヨウシキ</t>
    </rPh>
    <rPh sb="2" eb="3">
      <t>ダイ</t>
    </rPh>
    <rPh sb="4" eb="5">
      <t>ゴウ</t>
    </rPh>
    <rPh sb="6" eb="7">
      <t>ダイ</t>
    </rPh>
    <rPh sb="9" eb="10">
      <t>ジョウ</t>
    </rPh>
    <rPh sb="10" eb="12">
      <t>カンケイ</t>
    </rPh>
    <rPh sb="13" eb="15">
      <t>ケンセツ</t>
    </rPh>
    <rPh sb="15" eb="18">
      <t>コウジヨウ</t>
    </rPh>
    <phoneticPr fontId="3"/>
  </si>
  <si>
    <t>入札参加資格確認申請書</t>
    <rPh sb="0" eb="2">
      <t>ニュウサツ</t>
    </rPh>
    <rPh sb="2" eb="4">
      <t>サンカ</t>
    </rPh>
    <rPh sb="4" eb="6">
      <t>シカク</t>
    </rPh>
    <rPh sb="6" eb="8">
      <t>カクニン</t>
    </rPh>
    <rPh sb="8" eb="11">
      <t>シンセイショ</t>
    </rPh>
    <phoneticPr fontId="3"/>
  </si>
  <si>
    <t>契約事務案件番号</t>
    <rPh sb="0" eb="2">
      <t>ケイヤク</t>
    </rPh>
    <rPh sb="2" eb="4">
      <t>ジム</t>
    </rPh>
    <rPh sb="4" eb="6">
      <t>アンケン</t>
    </rPh>
    <rPh sb="6" eb="8">
      <t>バンゴウ</t>
    </rPh>
    <phoneticPr fontId="3"/>
  </si>
  <si>
    <t>フレックス工期</t>
    <rPh sb="5" eb="7">
      <t>コウキ</t>
    </rPh>
    <phoneticPr fontId="3"/>
  </si>
  <si>
    <t>非該当</t>
    <rPh sb="0" eb="3">
      <t>ヒガイトウ</t>
    </rPh>
    <phoneticPr fontId="3"/>
  </si>
  <si>
    <t>□</t>
    <phoneticPr fontId="3"/>
  </si>
  <si>
    <t>から</t>
    <phoneticPr fontId="3"/>
  </si>
  <si>
    <t>配置予定技術者等</t>
    <rPh sb="0" eb="2">
      <t>ハイチ</t>
    </rPh>
    <rPh sb="2" eb="4">
      <t>ヨテイ</t>
    </rPh>
    <rPh sb="4" eb="7">
      <t>ギジュツシャ</t>
    </rPh>
    <rPh sb="7" eb="8">
      <t>トウ</t>
    </rPh>
    <phoneticPr fontId="3"/>
  </si>
  <si>
    <t>現場代理人</t>
    <rPh sb="0" eb="2">
      <t>ゲンバ</t>
    </rPh>
    <rPh sb="2" eb="5">
      <t>ダイリニン</t>
    </rPh>
    <phoneticPr fontId="3"/>
  </si>
  <si>
    <t>上記の者が該当するものにチェックしてください。</t>
    <rPh sb="0" eb="2">
      <t>ジョウキ</t>
    </rPh>
    <rPh sb="3" eb="4">
      <t>モノ</t>
    </rPh>
    <rPh sb="5" eb="7">
      <t>ガイトウ</t>
    </rPh>
    <phoneticPr fontId="3"/>
  </si>
  <si>
    <t>１．「他の工事の専任技術者」ではない</t>
    <rPh sb="3" eb="4">
      <t>ホカ</t>
    </rPh>
    <rPh sb="5" eb="7">
      <t>コウジ</t>
    </rPh>
    <rPh sb="8" eb="10">
      <t>センニン</t>
    </rPh>
    <rPh sb="10" eb="13">
      <t>ギジュツシャ</t>
    </rPh>
    <phoneticPr fontId="3"/>
  </si>
  <si>
    <t>２．「他の工事の主任技術者」ではない</t>
    <rPh sb="3" eb="4">
      <t>ホカ</t>
    </rPh>
    <rPh sb="5" eb="7">
      <t>コウジ</t>
    </rPh>
    <rPh sb="8" eb="10">
      <t>シュニン</t>
    </rPh>
    <rPh sb="10" eb="13">
      <t>ギジュツシャ</t>
    </rPh>
    <phoneticPr fontId="3"/>
  </si>
  <si>
    <t>３．現場代理人として配置する工事は本工事を含めて２件以内である</t>
    <rPh sb="2" eb="4">
      <t>ゲンバ</t>
    </rPh>
    <rPh sb="4" eb="7">
      <t>ダイリニン</t>
    </rPh>
    <rPh sb="10" eb="12">
      <t>ハイチ</t>
    </rPh>
    <rPh sb="14" eb="16">
      <t>コウジ</t>
    </rPh>
    <rPh sb="17" eb="20">
      <t>ホンコウジ</t>
    </rPh>
    <rPh sb="21" eb="22">
      <t>フク</t>
    </rPh>
    <rPh sb="25" eb="26">
      <t>ケン</t>
    </rPh>
    <rPh sb="26" eb="28">
      <t>イナイ</t>
    </rPh>
    <phoneticPr fontId="3"/>
  </si>
  <si>
    <t>上記の者が「現場代理人兼任届出書」を提出又は提出予定の場合は、下記を記入してください。</t>
    <rPh sb="0" eb="2">
      <t>ジョウキ</t>
    </rPh>
    <rPh sb="3" eb="4">
      <t>モノ</t>
    </rPh>
    <rPh sb="6" eb="8">
      <t>ゲンバ</t>
    </rPh>
    <rPh sb="8" eb="11">
      <t>ダイリニン</t>
    </rPh>
    <rPh sb="11" eb="13">
      <t>ケンニン</t>
    </rPh>
    <rPh sb="13" eb="15">
      <t>トドケデ</t>
    </rPh>
    <rPh sb="15" eb="16">
      <t>ショ</t>
    </rPh>
    <rPh sb="18" eb="20">
      <t>テイシュツ</t>
    </rPh>
    <rPh sb="20" eb="21">
      <t>マタ</t>
    </rPh>
    <rPh sb="22" eb="24">
      <t>テイシュツ</t>
    </rPh>
    <rPh sb="24" eb="26">
      <t>ヨテイ</t>
    </rPh>
    <rPh sb="27" eb="29">
      <t>バアイ</t>
    </rPh>
    <rPh sb="31" eb="33">
      <t>カキ</t>
    </rPh>
    <rPh sb="34" eb="36">
      <t>キニュウ</t>
    </rPh>
    <phoneticPr fontId="3"/>
  </si>
  <si>
    <t>※</t>
    <phoneticPr fontId="3"/>
  </si>
  <si>
    <t>本工事と重複する履行期間のものに限る。</t>
    <rPh sb="0" eb="3">
      <t>ホンコウジ</t>
    </rPh>
    <rPh sb="4" eb="6">
      <t>チョウフク</t>
    </rPh>
    <rPh sb="8" eb="10">
      <t>リコウ</t>
    </rPh>
    <rPh sb="10" eb="12">
      <t>キカン</t>
    </rPh>
    <rPh sb="16" eb="17">
      <t>カギ</t>
    </rPh>
    <phoneticPr fontId="3"/>
  </si>
  <si>
    <t>履行場所</t>
    <rPh sb="0" eb="2">
      <t>リコウ</t>
    </rPh>
    <rPh sb="2" eb="4">
      <t>バショ</t>
    </rPh>
    <phoneticPr fontId="3"/>
  </si>
  <si>
    <t>発注者</t>
    <rPh sb="0" eb="3">
      <t>ハッチュウシャ</t>
    </rPh>
    <phoneticPr fontId="3"/>
  </si>
  <si>
    <t>履行期間</t>
    <rPh sb="0" eb="2">
      <t>リコウ</t>
    </rPh>
    <rPh sb="2" eb="4">
      <t>キカン</t>
    </rPh>
    <phoneticPr fontId="3"/>
  </si>
  <si>
    <t>役職</t>
    <rPh sb="0" eb="2">
      <t>ヤクショク</t>
    </rPh>
    <phoneticPr fontId="3"/>
  </si>
  <si>
    <t>主任技術者（監理技術者）</t>
    <rPh sb="0" eb="2">
      <t>シュニン</t>
    </rPh>
    <rPh sb="2" eb="5">
      <t>ギジュツシャ</t>
    </rPh>
    <rPh sb="6" eb="8">
      <t>カンリ</t>
    </rPh>
    <rPh sb="8" eb="11">
      <t>ギジュツシャ</t>
    </rPh>
    <phoneticPr fontId="3"/>
  </si>
  <si>
    <t>申請時において従事又は従事予定の工事</t>
    <rPh sb="0" eb="3">
      <t>シンセイジ</t>
    </rPh>
    <rPh sb="7" eb="9">
      <t>ジュウジ</t>
    </rPh>
    <rPh sb="9" eb="10">
      <t>マタ</t>
    </rPh>
    <rPh sb="11" eb="13">
      <t>ジュウジ</t>
    </rPh>
    <rPh sb="13" eb="15">
      <t>ヨテイ</t>
    </rPh>
    <rPh sb="16" eb="18">
      <t>コウジ</t>
    </rPh>
    <phoneticPr fontId="3"/>
  </si>
  <si>
    <t>監理技術者補佐（配置する場合は以下に氏名を記入）</t>
    <rPh sb="0" eb="2">
      <t>カンリ</t>
    </rPh>
    <rPh sb="2" eb="5">
      <t>ギジュツシャ</t>
    </rPh>
    <rPh sb="5" eb="7">
      <t>ホサ</t>
    </rPh>
    <rPh sb="8" eb="10">
      <t>ハイチ</t>
    </rPh>
    <rPh sb="12" eb="14">
      <t>バアイ</t>
    </rPh>
    <rPh sb="15" eb="17">
      <t>イカ</t>
    </rPh>
    <rPh sb="18" eb="20">
      <t>シメイ</t>
    </rPh>
    <rPh sb="21" eb="23">
      <t>キニュウ</t>
    </rPh>
    <phoneticPr fontId="3"/>
  </si>
  <si>
    <t>注１</t>
    <rPh sb="0" eb="1">
      <t>チュウ</t>
    </rPh>
    <phoneticPr fontId="3"/>
  </si>
  <si>
    <t>資格証明書類（資格証、監理技術者証等の写し）、3か月以上の継続的雇用の確認書類、及びその他入札公告で定めるものを添付すること。</t>
    <rPh sb="0" eb="2">
      <t>シカク</t>
    </rPh>
    <rPh sb="2" eb="4">
      <t>ショウメイ</t>
    </rPh>
    <rPh sb="4" eb="6">
      <t>ショルイ</t>
    </rPh>
    <rPh sb="7" eb="9">
      <t>シカク</t>
    </rPh>
    <rPh sb="9" eb="10">
      <t>ショウ</t>
    </rPh>
    <rPh sb="11" eb="13">
      <t>カンリ</t>
    </rPh>
    <rPh sb="13" eb="16">
      <t>ギジュツシャ</t>
    </rPh>
    <rPh sb="16" eb="17">
      <t>アカシ</t>
    </rPh>
    <rPh sb="17" eb="18">
      <t>トウ</t>
    </rPh>
    <rPh sb="19" eb="20">
      <t>ウツ</t>
    </rPh>
    <rPh sb="25" eb="28">
      <t>ゲツイジョウ</t>
    </rPh>
    <rPh sb="29" eb="32">
      <t>ケイゾクテキ</t>
    </rPh>
    <rPh sb="32" eb="34">
      <t>コヨウ</t>
    </rPh>
    <rPh sb="35" eb="37">
      <t>カクニン</t>
    </rPh>
    <rPh sb="37" eb="39">
      <t>ショルイ</t>
    </rPh>
    <rPh sb="40" eb="41">
      <t>オヨ</t>
    </rPh>
    <rPh sb="44" eb="45">
      <t>タ</t>
    </rPh>
    <rPh sb="45" eb="47">
      <t>ニュウサツ</t>
    </rPh>
    <rPh sb="47" eb="49">
      <t>コウコク</t>
    </rPh>
    <rPh sb="50" eb="51">
      <t>サダ</t>
    </rPh>
    <rPh sb="56" eb="58">
      <t>テンプ</t>
    </rPh>
    <phoneticPr fontId="3"/>
  </si>
  <si>
    <t>注２</t>
    <rPh sb="0" eb="1">
      <t>チュウ</t>
    </rPh>
    <phoneticPr fontId="3"/>
  </si>
  <si>
    <t>入札参加資格審査のため、工事経歴が確認できる書類（竣工時コリンズカルテ、契約書等写し）を求める場合があります。</t>
    <rPh sb="0" eb="2">
      <t>ニュウサツ</t>
    </rPh>
    <rPh sb="2" eb="4">
      <t>サンカ</t>
    </rPh>
    <rPh sb="4" eb="6">
      <t>シカク</t>
    </rPh>
    <rPh sb="6" eb="8">
      <t>シンサ</t>
    </rPh>
    <rPh sb="12" eb="14">
      <t>コウジ</t>
    </rPh>
    <rPh sb="14" eb="16">
      <t>ケイレキ</t>
    </rPh>
    <rPh sb="17" eb="19">
      <t>カクニン</t>
    </rPh>
    <rPh sb="22" eb="24">
      <t>ショルイ</t>
    </rPh>
    <rPh sb="25" eb="27">
      <t>シュンコウ</t>
    </rPh>
    <rPh sb="27" eb="28">
      <t>ジ</t>
    </rPh>
    <rPh sb="36" eb="39">
      <t>ケイヤクショ</t>
    </rPh>
    <rPh sb="39" eb="40">
      <t>トウ</t>
    </rPh>
    <rPh sb="40" eb="41">
      <t>ウツ</t>
    </rPh>
    <rPh sb="44" eb="45">
      <t>モト</t>
    </rPh>
    <rPh sb="47" eb="49">
      <t>バアイ</t>
    </rPh>
    <phoneticPr fontId="3"/>
  </si>
  <si>
    <t>注３</t>
    <rPh sb="0" eb="1">
      <t>チュウ</t>
    </rPh>
    <phoneticPr fontId="3"/>
  </si>
  <si>
    <t>申請書類に虚偽の記載をし、又は重要な記載をしなかった場合は、指名停止措置をすることがあります。</t>
    <rPh sb="0" eb="2">
      <t>シンセイ</t>
    </rPh>
    <rPh sb="2" eb="4">
      <t>ショルイ</t>
    </rPh>
    <rPh sb="5" eb="7">
      <t>キョギ</t>
    </rPh>
    <rPh sb="8" eb="10">
      <t>キサイ</t>
    </rPh>
    <rPh sb="13" eb="14">
      <t>マタ</t>
    </rPh>
    <rPh sb="15" eb="17">
      <t>ジュウヨウ</t>
    </rPh>
    <rPh sb="18" eb="20">
      <t>キサイ</t>
    </rPh>
    <rPh sb="26" eb="28">
      <t>バアイ</t>
    </rPh>
    <rPh sb="30" eb="32">
      <t>シメイ</t>
    </rPh>
    <rPh sb="32" eb="34">
      <t>テイシ</t>
    </rPh>
    <rPh sb="34" eb="36">
      <t>ソチ</t>
    </rPh>
    <phoneticPr fontId="3"/>
  </si>
  <si>
    <t>該当（該当の場合は以下に設定する履行期間を記入）・</t>
    <rPh sb="0" eb="2">
      <t>ガイトウ</t>
    </rPh>
    <rPh sb="3" eb="5">
      <t>ガイトウ</t>
    </rPh>
    <rPh sb="6" eb="8">
      <t>バアイ</t>
    </rPh>
    <rPh sb="9" eb="11">
      <t>イカ</t>
    </rPh>
    <rPh sb="12" eb="14">
      <t>セッテイ</t>
    </rPh>
    <rPh sb="16" eb="18">
      <t>リコウ</t>
    </rPh>
    <rPh sb="18" eb="20">
      <t>キカン</t>
    </rPh>
    <rPh sb="21" eb="23">
      <t>キニュウ</t>
    </rPh>
    <phoneticPr fontId="3"/>
  </si>
  <si>
    <t>※所在地が本市以外の場合は兼任できません。</t>
    <rPh sb="1" eb="4">
      <t>ショザイチ</t>
    </rPh>
    <rPh sb="5" eb="7">
      <t>ホンシ</t>
    </rPh>
    <rPh sb="7" eb="9">
      <t>イガイ</t>
    </rPh>
    <rPh sb="10" eb="12">
      <t>バアイ</t>
    </rPh>
    <rPh sb="13" eb="15">
      <t>ケンニン</t>
    </rPh>
    <phoneticPr fontId="3"/>
  </si>
  <si>
    <t>請負金額</t>
    <rPh sb="0" eb="2">
      <t>ウケオイ</t>
    </rPh>
    <rPh sb="2" eb="4">
      <t>キンガク</t>
    </rPh>
    <phoneticPr fontId="3"/>
  </si>
  <si>
    <t>主任技術者</t>
    <rPh sb="0" eb="2">
      <t>シュニン</t>
    </rPh>
    <rPh sb="2" eb="5">
      <t>ギジュツシャ</t>
    </rPh>
    <phoneticPr fontId="3"/>
  </si>
  <si>
    <t>監理技術者</t>
    <rPh sb="0" eb="2">
      <t>カンリ</t>
    </rPh>
    <rPh sb="2" eb="5">
      <t>ギジュツシャ</t>
    </rPh>
    <phoneticPr fontId="3"/>
  </si>
  <si>
    <t>監理技術者補佐</t>
    <rPh sb="0" eb="2">
      <t>カンリ</t>
    </rPh>
    <rPh sb="2" eb="5">
      <t>ギジュツシャ</t>
    </rPh>
    <rPh sb="5" eb="7">
      <t>ホサ</t>
    </rPh>
    <phoneticPr fontId="3"/>
  </si>
  <si>
    <t>※同一工事で現場代理人と主任技術者の兼任をしている場合は含めない。</t>
    <rPh sb="1" eb="3">
      <t>ドウイツ</t>
    </rPh>
    <rPh sb="3" eb="5">
      <t>コウジ</t>
    </rPh>
    <rPh sb="6" eb="8">
      <t>ゲンバ</t>
    </rPh>
    <rPh sb="8" eb="11">
      <t>ダイリニン</t>
    </rPh>
    <rPh sb="12" eb="14">
      <t>シュニン</t>
    </rPh>
    <rPh sb="14" eb="17">
      <t>ギジュツシャ</t>
    </rPh>
    <rPh sb="18" eb="20">
      <t>ケンニン</t>
    </rPh>
    <rPh sb="25" eb="27">
      <t>バアイ</t>
    </rPh>
    <rPh sb="28" eb="29">
      <t>フク</t>
    </rPh>
    <phoneticPr fontId="3"/>
  </si>
  <si>
    <t>※本工事と重複する履行期間のものに限る。</t>
    <rPh sb="1" eb="4">
      <t>ホンコウジ</t>
    </rPh>
    <rPh sb="5" eb="7">
      <t>チョウフク</t>
    </rPh>
    <rPh sb="9" eb="11">
      <t>リコウ</t>
    </rPh>
    <rPh sb="11" eb="13">
      <t>キカン</t>
    </rPh>
    <rPh sb="17" eb="18">
      <t>カギ</t>
    </rPh>
    <phoneticPr fontId="3"/>
  </si>
  <si>
    <t>有・</t>
    <rPh sb="0" eb="1">
      <t>アリ</t>
    </rPh>
    <phoneticPr fontId="3"/>
  </si>
  <si>
    <t>無</t>
    <rPh sb="0" eb="1">
      <t>ナシ</t>
    </rPh>
    <phoneticPr fontId="3"/>
  </si>
  <si>
    <t>※有にチェックした場合は下記もチェックする。</t>
    <rPh sb="1" eb="2">
      <t>アリ</t>
    </rPh>
    <rPh sb="9" eb="11">
      <t>バアイ</t>
    </rPh>
    <rPh sb="12" eb="14">
      <t>カキ</t>
    </rPh>
    <phoneticPr fontId="3"/>
  </si>
  <si>
    <t>１.「他の工事の専任技術者」ではない</t>
    <rPh sb="3" eb="4">
      <t>ホカ</t>
    </rPh>
    <rPh sb="5" eb="7">
      <t>コウジ</t>
    </rPh>
    <rPh sb="8" eb="10">
      <t>センニン</t>
    </rPh>
    <rPh sb="10" eb="13">
      <t>ギジュツシャ</t>
    </rPh>
    <phoneticPr fontId="3"/>
  </si>
  <si>
    <t>２.「他の工事の現場代理人」ではない</t>
    <rPh sb="3" eb="4">
      <t>ホカ</t>
    </rPh>
    <rPh sb="5" eb="7">
      <t>コウジ</t>
    </rPh>
    <rPh sb="8" eb="10">
      <t>ゲンバ</t>
    </rPh>
    <rPh sb="10" eb="13">
      <t>ダイリニン</t>
    </rPh>
    <phoneticPr fontId="3"/>
  </si>
  <si>
    <t>実務経験証明書</t>
    <rPh sb="0" eb="2">
      <t>ジツム</t>
    </rPh>
    <rPh sb="2" eb="4">
      <t>ケイケン</t>
    </rPh>
    <rPh sb="4" eb="7">
      <t>ショウメイショ</t>
    </rPh>
    <phoneticPr fontId="3"/>
  </si>
  <si>
    <t>証明者</t>
    <rPh sb="0" eb="2">
      <t>ショウメイ</t>
    </rPh>
    <rPh sb="2" eb="3">
      <t>シャ</t>
    </rPh>
    <phoneticPr fontId="3"/>
  </si>
  <si>
    <t>技術者の氏名</t>
    <rPh sb="0" eb="3">
      <t>ギジュツシャ</t>
    </rPh>
    <rPh sb="4" eb="6">
      <t>シメイ</t>
    </rPh>
    <phoneticPr fontId="3"/>
  </si>
  <si>
    <t>職名</t>
    <rPh sb="0" eb="2">
      <t>ショクメイ</t>
    </rPh>
    <phoneticPr fontId="3"/>
  </si>
  <si>
    <t>記載要領</t>
    <rPh sb="0" eb="2">
      <t>キサイ</t>
    </rPh>
    <rPh sb="2" eb="4">
      <t>ヨウリョウ</t>
    </rPh>
    <phoneticPr fontId="3"/>
  </si>
  <si>
    <t>１</t>
    <phoneticPr fontId="3"/>
  </si>
  <si>
    <t>この証明書は、申請する建設工事の種類ごとに、技術者１人について、証明者別に作成すること。</t>
    <rPh sb="2" eb="5">
      <t>ショウメイショ</t>
    </rPh>
    <rPh sb="7" eb="9">
      <t>シンセイ</t>
    </rPh>
    <rPh sb="11" eb="13">
      <t>ケンセツ</t>
    </rPh>
    <rPh sb="13" eb="15">
      <t>コウジ</t>
    </rPh>
    <rPh sb="16" eb="18">
      <t>シュルイ</t>
    </rPh>
    <rPh sb="22" eb="25">
      <t>ギジュツシャ</t>
    </rPh>
    <rPh sb="26" eb="27">
      <t>ニン</t>
    </rPh>
    <rPh sb="32" eb="34">
      <t>ショウメイ</t>
    </rPh>
    <rPh sb="34" eb="35">
      <t>シャ</t>
    </rPh>
    <rPh sb="35" eb="36">
      <t>ベツ</t>
    </rPh>
    <rPh sb="37" eb="39">
      <t>サクセイ</t>
    </rPh>
    <phoneticPr fontId="3"/>
  </si>
  <si>
    <t>２</t>
    <phoneticPr fontId="3"/>
  </si>
  <si>
    <t>「実務経験の内容」の欄は、従事した主な工事名等を具体的に記載すること。</t>
    <rPh sb="1" eb="3">
      <t>ジツム</t>
    </rPh>
    <rPh sb="3" eb="5">
      <t>ケイケン</t>
    </rPh>
    <rPh sb="6" eb="8">
      <t>ナイヨウ</t>
    </rPh>
    <rPh sb="10" eb="11">
      <t>ラン</t>
    </rPh>
    <rPh sb="13" eb="15">
      <t>ジュウジ</t>
    </rPh>
    <rPh sb="17" eb="18">
      <t>オモ</t>
    </rPh>
    <rPh sb="19" eb="21">
      <t>コウジ</t>
    </rPh>
    <rPh sb="21" eb="22">
      <t>メイ</t>
    </rPh>
    <rPh sb="22" eb="23">
      <t>トウ</t>
    </rPh>
    <rPh sb="24" eb="27">
      <t>グタイテキ</t>
    </rPh>
    <rPh sb="28" eb="30">
      <t>キサイ</t>
    </rPh>
    <phoneticPr fontId="3"/>
  </si>
  <si>
    <t>発行責任者及び担当者</t>
    <rPh sb="0" eb="6">
      <t>ハッコウセキニンシャオヨ</t>
    </rPh>
    <rPh sb="7" eb="10">
      <t>タントウシャ</t>
    </rPh>
    <phoneticPr fontId="3"/>
  </si>
  <si>
    <t>・</t>
    <phoneticPr fontId="3"/>
  </si>
  <si>
    <t>発行責任者</t>
    <rPh sb="0" eb="2">
      <t>ハッコウ</t>
    </rPh>
    <rPh sb="2" eb="5">
      <t>セキニンシャ</t>
    </rPh>
    <phoneticPr fontId="3"/>
  </si>
  <si>
    <t>・</t>
    <phoneticPr fontId="3"/>
  </si>
  <si>
    <t>担当者</t>
    <rPh sb="0" eb="3">
      <t>タントウシャ</t>
    </rPh>
    <phoneticPr fontId="3"/>
  </si>
  <si>
    <t>生年月日</t>
    <rPh sb="0" eb="4">
      <t>セイネンガッピ</t>
    </rPh>
    <phoneticPr fontId="3"/>
  </si>
  <si>
    <t>年</t>
    <rPh sb="0" eb="1">
      <t>トシ</t>
    </rPh>
    <phoneticPr fontId="3"/>
  </si>
  <si>
    <t>月</t>
    <rPh sb="0" eb="1">
      <t>ガツ</t>
    </rPh>
    <phoneticPr fontId="3"/>
  </si>
  <si>
    <t>から</t>
    <phoneticPr fontId="3"/>
  </si>
  <si>
    <t>月</t>
    <rPh sb="0" eb="1">
      <t>ツキ</t>
    </rPh>
    <phoneticPr fontId="3"/>
  </si>
  <si>
    <t>まで</t>
    <phoneticPr fontId="3"/>
  </si>
  <si>
    <t>実務経験の内容</t>
    <rPh sb="0" eb="2">
      <t>ジツム</t>
    </rPh>
    <rPh sb="2" eb="4">
      <t>ケイケン</t>
    </rPh>
    <rPh sb="5" eb="7">
      <t>ナイヨウ</t>
    </rPh>
    <phoneticPr fontId="3"/>
  </si>
  <si>
    <t>年</t>
    <rPh sb="0" eb="1">
      <t>ネン</t>
    </rPh>
    <phoneticPr fontId="3"/>
  </si>
  <si>
    <t>まで</t>
    <phoneticPr fontId="3"/>
  </si>
  <si>
    <t>使用された
期間</t>
    <rPh sb="0" eb="2">
      <t>シヨウ</t>
    </rPh>
    <rPh sb="6" eb="8">
      <t>キカン</t>
    </rPh>
    <phoneticPr fontId="3"/>
  </si>
  <si>
    <t>使用者の商号
又は名称</t>
    <rPh sb="0" eb="3">
      <t>シヨウシャ</t>
    </rPh>
    <rPh sb="4" eb="6">
      <t>ショウゴウ</t>
    </rPh>
    <rPh sb="7" eb="8">
      <t>マタ</t>
    </rPh>
    <rPh sb="9" eb="11">
      <t>メイショウ</t>
    </rPh>
    <phoneticPr fontId="3"/>
  </si>
  <si>
    <t>合計</t>
    <rPh sb="0" eb="2">
      <t>ゴウケイ</t>
    </rPh>
    <phoneticPr fontId="3"/>
  </si>
  <si>
    <t>満</t>
    <rPh sb="0" eb="1">
      <t>マン</t>
    </rPh>
    <phoneticPr fontId="3"/>
  </si>
  <si>
    <t>証明者と被証
明者との関係</t>
    <rPh sb="0" eb="2">
      <t>ショウメイ</t>
    </rPh>
    <rPh sb="2" eb="3">
      <t>シャ</t>
    </rPh>
    <rPh sb="4" eb="5">
      <t>ヒ</t>
    </rPh>
    <rPh sb="5" eb="6">
      <t>ショウ</t>
    </rPh>
    <rPh sb="7" eb="8">
      <t>アキラ</t>
    </rPh>
    <rPh sb="8" eb="9">
      <t>シャ</t>
    </rPh>
    <rPh sb="11" eb="13">
      <t>カンケイ</t>
    </rPh>
    <phoneticPr fontId="3"/>
  </si>
  <si>
    <t>その理由</t>
    <rPh sb="2" eb="4">
      <t>リユウ</t>
    </rPh>
    <phoneticPr fontId="3"/>
  </si>
  <si>
    <t>使用者の証明を得ることができない場合</t>
    <rPh sb="0" eb="3">
      <t>シヨウシャ</t>
    </rPh>
    <rPh sb="4" eb="6">
      <t>ショウメイ</t>
    </rPh>
    <rPh sb="7" eb="8">
      <t>エ</t>
    </rPh>
    <rPh sb="16" eb="18">
      <t>バアイ</t>
    </rPh>
    <phoneticPr fontId="3"/>
  </si>
  <si>
    <t>（電話番号）</t>
    <rPh sb="1" eb="3">
      <t>デンワ</t>
    </rPh>
    <rPh sb="3" eb="5">
      <t>バンゴウ</t>
    </rPh>
    <phoneticPr fontId="3"/>
  </si>
  <si>
    <t>実務経験年数</t>
    <phoneticPr fontId="3"/>
  </si>
  <si>
    <t>様式第３号の３（第１４条関係）</t>
    <rPh sb="0" eb="2">
      <t>ヨウシキ</t>
    </rPh>
    <rPh sb="2" eb="3">
      <t>ダイ</t>
    </rPh>
    <rPh sb="4" eb="5">
      <t>ゴウ</t>
    </rPh>
    <rPh sb="8" eb="9">
      <t>ダイ</t>
    </rPh>
    <rPh sb="11" eb="12">
      <t>ジョウ</t>
    </rPh>
    <rPh sb="12" eb="14">
      <t>カンケイ</t>
    </rPh>
    <phoneticPr fontId="3"/>
  </si>
  <si>
    <t>関連業者報告書</t>
    <rPh sb="0" eb="2">
      <t>カンレン</t>
    </rPh>
    <rPh sb="2" eb="4">
      <t>ギョウシャ</t>
    </rPh>
    <rPh sb="4" eb="7">
      <t>ホウコクショ</t>
    </rPh>
    <phoneticPr fontId="3"/>
  </si>
  <si>
    <t>１　該当有り</t>
    <rPh sb="2" eb="4">
      <t>ガイトウ</t>
    </rPh>
    <rPh sb="4" eb="5">
      <t>アリ</t>
    </rPh>
    <phoneticPr fontId="3"/>
  </si>
  <si>
    <t>関連業者との関係</t>
    <rPh sb="0" eb="2">
      <t>カンレン</t>
    </rPh>
    <rPh sb="2" eb="4">
      <t>ギョウシャ</t>
    </rPh>
    <rPh sb="6" eb="8">
      <t>カンケイ</t>
    </rPh>
    <phoneticPr fontId="3"/>
  </si>
  <si>
    <t>資本との関連</t>
    <rPh sb="0" eb="2">
      <t>シホン</t>
    </rPh>
    <rPh sb="4" eb="6">
      <t>カンレン</t>
    </rPh>
    <phoneticPr fontId="3"/>
  </si>
  <si>
    <t>業者名</t>
    <rPh sb="0" eb="2">
      <t>ギョウシャ</t>
    </rPh>
    <rPh sb="2" eb="3">
      <t>メイ</t>
    </rPh>
    <phoneticPr fontId="3"/>
  </si>
  <si>
    <t>割合</t>
    <rPh sb="0" eb="2">
      <t>ワリアイ</t>
    </rPh>
    <phoneticPr fontId="3"/>
  </si>
  <si>
    <t>株式総数・
出資総額</t>
    <rPh sb="0" eb="2">
      <t>カブシキ</t>
    </rPh>
    <rPh sb="2" eb="4">
      <t>ソウスウ</t>
    </rPh>
    <rPh sb="6" eb="8">
      <t>シュッシ</t>
    </rPh>
    <rPh sb="8" eb="10">
      <t>ソウガク</t>
    </rPh>
    <phoneticPr fontId="3"/>
  </si>
  <si>
    <t>所有株数・
出資額</t>
    <rPh sb="0" eb="2">
      <t>ショユウ</t>
    </rPh>
    <rPh sb="2" eb="4">
      <t>カブスウ</t>
    </rPh>
    <rPh sb="6" eb="8">
      <t>シュッシ</t>
    </rPh>
    <rPh sb="8" eb="9">
      <t>ガク</t>
    </rPh>
    <phoneticPr fontId="3"/>
  </si>
  <si>
    <t>株式（総数に
対する割合）</t>
    <rPh sb="0" eb="2">
      <t>カブシキ</t>
    </rPh>
    <rPh sb="3" eb="5">
      <t>ソウスウ</t>
    </rPh>
    <rPh sb="7" eb="8">
      <t>タイ</t>
    </rPh>
    <rPh sb="10" eb="12">
      <t>ワリアイ</t>
    </rPh>
    <phoneticPr fontId="3"/>
  </si>
  <si>
    <t>出資（総額に
対する割合）</t>
    <rPh sb="0" eb="2">
      <t>シュッシ</t>
    </rPh>
    <rPh sb="3" eb="5">
      <t>ソウガク</t>
    </rPh>
    <rPh sb="7" eb="8">
      <t>タイ</t>
    </rPh>
    <rPh sb="10" eb="12">
      <t>ワリアイ</t>
    </rPh>
    <phoneticPr fontId="3"/>
  </si>
  <si>
    <t>関係内容</t>
    <rPh sb="0" eb="2">
      <t>カンケイ</t>
    </rPh>
    <rPh sb="2" eb="4">
      <t>ナイヨウ</t>
    </rPh>
    <phoneticPr fontId="3"/>
  </si>
  <si>
    <t>記載内容</t>
    <phoneticPr fontId="3"/>
  </si>
  <si>
    <t>人事面の関連
役員の兼務
状況</t>
    <rPh sb="0" eb="3">
      <t>ジンジメン</t>
    </rPh>
    <rPh sb="4" eb="6">
      <t>カンレン</t>
    </rPh>
    <rPh sb="7" eb="9">
      <t>ヤクイン</t>
    </rPh>
    <rPh sb="10" eb="12">
      <t>ケンム</t>
    </rPh>
    <rPh sb="13" eb="15">
      <t>ジョウキョウ</t>
    </rPh>
    <phoneticPr fontId="3"/>
  </si>
  <si>
    <t>その他
特別な提携
関係</t>
    <rPh sb="2" eb="3">
      <t>ホカ</t>
    </rPh>
    <rPh sb="4" eb="6">
      <t>トクベツ</t>
    </rPh>
    <rPh sb="7" eb="9">
      <t>テイケイ</t>
    </rPh>
    <rPh sb="10" eb="12">
      <t>カンケイ</t>
    </rPh>
    <phoneticPr fontId="3"/>
  </si>
  <si>
    <t>２　該当なし</t>
    <rPh sb="2" eb="4">
      <t>ガイトウ</t>
    </rPh>
    <phoneticPr fontId="3"/>
  </si>
  <si>
    <t>基本情報入力シート</t>
    <rPh sb="0" eb="4">
      <t>キホンジョウホウ</t>
    </rPh>
    <rPh sb="4" eb="6">
      <t>ニュウリョク</t>
    </rPh>
    <phoneticPr fontId="10"/>
  </si>
  <si>
    <t>・入力欄（着色部）の項目に入力すると各様式に反映されます（誤りのないようにご注意下さい）</t>
    <rPh sb="18" eb="19">
      <t>カク</t>
    </rPh>
    <phoneticPr fontId="3"/>
  </si>
  <si>
    <t>入力欄</t>
    <rPh sb="0" eb="2">
      <t>ニュウリョク</t>
    </rPh>
    <rPh sb="2" eb="3">
      <t>ラン</t>
    </rPh>
    <phoneticPr fontId="10"/>
  </si>
  <si>
    <t>備考欄</t>
    <rPh sb="0" eb="2">
      <t>ビコウ</t>
    </rPh>
    <rPh sb="2" eb="3">
      <t>ラン</t>
    </rPh>
    <phoneticPr fontId="10"/>
  </si>
  <si>
    <t>現場代理人</t>
    <rPh sb="0" eb="2">
      <t>ゲンバ</t>
    </rPh>
    <rPh sb="2" eb="5">
      <t>ダイリニン</t>
    </rPh>
    <phoneticPr fontId="10"/>
  </si>
  <si>
    <t>氏名</t>
    <rPh sb="0" eb="2">
      <t>シメイ</t>
    </rPh>
    <phoneticPr fontId="10"/>
  </si>
  <si>
    <t>・様式で個別に記入が必要な項目については、直接入力または手書きによりご記入下さい。</t>
    <phoneticPr fontId="3"/>
  </si>
  <si>
    <t>項目</t>
    <rPh sb="0" eb="2">
      <t>コウモク</t>
    </rPh>
    <phoneticPr fontId="3"/>
  </si>
  <si>
    <t>小項目</t>
    <rPh sb="0" eb="3">
      <t>ショウコウモク</t>
    </rPh>
    <phoneticPr fontId="3"/>
  </si>
  <si>
    <t>作成書類</t>
    <rPh sb="0" eb="2">
      <t>サクセイ</t>
    </rPh>
    <rPh sb="2" eb="4">
      <t>ショルイ</t>
    </rPh>
    <phoneticPr fontId="10"/>
  </si>
  <si>
    <t>提出予定日</t>
    <rPh sb="0" eb="2">
      <t>テイシュツ</t>
    </rPh>
    <rPh sb="2" eb="4">
      <t>ヨテイ</t>
    </rPh>
    <rPh sb="4" eb="5">
      <t>ヒ</t>
    </rPh>
    <phoneticPr fontId="3"/>
  </si>
  <si>
    <t>西暦</t>
    <rPh sb="0" eb="2">
      <t>セイレキ</t>
    </rPh>
    <phoneticPr fontId="3"/>
  </si>
  <si>
    <t>日</t>
    <rPh sb="0" eb="1">
      <t>ニチ</t>
    </rPh>
    <phoneticPr fontId="3"/>
  </si>
  <si>
    <t>西暦で入力してください。</t>
    <rPh sb="0" eb="2">
      <t>セイレキ</t>
    </rPh>
    <rPh sb="3" eb="5">
      <t>ニュウリョク</t>
    </rPh>
    <phoneticPr fontId="10"/>
  </si>
  <si>
    <t>受注者</t>
    <rPh sb="0" eb="3">
      <t>ジュチュウシャ</t>
    </rPh>
    <phoneticPr fontId="3"/>
  </si>
  <si>
    <t>会社名</t>
    <rPh sb="0" eb="3">
      <t>カイシャメイ</t>
    </rPh>
    <phoneticPr fontId="3"/>
  </si>
  <si>
    <t>代表者（役職名）</t>
    <rPh sb="0" eb="3">
      <t>ダイヒョウシャ</t>
    </rPh>
    <rPh sb="4" eb="6">
      <t>ヤクショク</t>
    </rPh>
    <rPh sb="6" eb="7">
      <t>メイ</t>
    </rPh>
    <phoneticPr fontId="3"/>
  </si>
  <si>
    <t>代表者（氏名）</t>
    <rPh sb="0" eb="3">
      <t>ダイヒョウシャ</t>
    </rPh>
    <rPh sb="4" eb="6">
      <t>シメイ</t>
    </rPh>
    <phoneticPr fontId="3"/>
  </si>
  <si>
    <t>住所</t>
    <rPh sb="0" eb="2">
      <t>ジュウショ</t>
    </rPh>
    <phoneticPr fontId="3"/>
  </si>
  <si>
    <t>契約内容</t>
    <rPh sb="0" eb="2">
      <t>ケイヤク</t>
    </rPh>
    <rPh sb="2" eb="4">
      <t>ナイヨウ</t>
    </rPh>
    <phoneticPr fontId="3"/>
  </si>
  <si>
    <t>工事・業務の別</t>
    <rPh sb="0" eb="2">
      <t>コウジ</t>
    </rPh>
    <rPh sb="3" eb="5">
      <t>ギョウム</t>
    </rPh>
    <rPh sb="6" eb="7">
      <t>ベツ</t>
    </rPh>
    <phoneticPr fontId="3"/>
  </si>
  <si>
    <t>工事箇所</t>
    <rPh sb="0" eb="2">
      <t>コウジ</t>
    </rPh>
    <rPh sb="2" eb="4">
      <t>カショ</t>
    </rPh>
    <phoneticPr fontId="3"/>
  </si>
  <si>
    <t>契約日</t>
    <rPh sb="0" eb="3">
      <t>ケイヤクビ</t>
    </rPh>
    <phoneticPr fontId="3"/>
  </si>
  <si>
    <t>西暦で入力してください。</t>
  </si>
  <si>
    <t>着工日</t>
    <rPh sb="0" eb="2">
      <t>チャッコウ</t>
    </rPh>
    <rPh sb="2" eb="3">
      <t>ビ</t>
    </rPh>
    <phoneticPr fontId="3"/>
  </si>
  <si>
    <t>完成予定日</t>
    <rPh sb="0" eb="2">
      <t>カンセイ</t>
    </rPh>
    <rPh sb="2" eb="4">
      <t>ヨテイ</t>
    </rPh>
    <rPh sb="4" eb="5">
      <t>ビ</t>
    </rPh>
    <phoneticPr fontId="3"/>
  </si>
  <si>
    <t>契約金額（税抜）</t>
    <rPh sb="0" eb="2">
      <t>ケイヤク</t>
    </rPh>
    <rPh sb="2" eb="4">
      <t>キンガク</t>
    </rPh>
    <rPh sb="5" eb="6">
      <t>ゼイ</t>
    </rPh>
    <rPh sb="6" eb="7">
      <t>ヌ</t>
    </rPh>
    <phoneticPr fontId="3"/>
  </si>
  <si>
    <t>（税込）</t>
    <rPh sb="1" eb="3">
      <t>ゼイコ</t>
    </rPh>
    <phoneticPr fontId="3"/>
  </si>
  <si>
    <t>自動計算ですが、確認してください。</t>
    <rPh sb="0" eb="2">
      <t>ジドウ</t>
    </rPh>
    <rPh sb="2" eb="4">
      <t>ケイサン</t>
    </rPh>
    <rPh sb="8" eb="10">
      <t>カクニン</t>
    </rPh>
    <phoneticPr fontId="10"/>
  </si>
  <si>
    <t>（消費税）</t>
    <rPh sb="1" eb="4">
      <t>ショウヒゼイ</t>
    </rPh>
    <phoneticPr fontId="3"/>
  </si>
  <si>
    <t>契約保証金</t>
    <rPh sb="0" eb="2">
      <t>ケイヤク</t>
    </rPh>
    <rPh sb="2" eb="4">
      <t>ホショウ</t>
    </rPh>
    <rPh sb="4" eb="5">
      <t>キン</t>
    </rPh>
    <phoneticPr fontId="10"/>
  </si>
  <si>
    <r>
      <t>３.「現場代理人兼任届出書」</t>
    </r>
    <r>
      <rPr>
        <sz val="11"/>
        <rFont val="ＭＳ 明朝"/>
        <family val="1"/>
        <charset val="128"/>
      </rPr>
      <t>を提出していない</t>
    </r>
    <rPh sb="3" eb="5">
      <t>ゲンバ</t>
    </rPh>
    <rPh sb="5" eb="8">
      <t>ダイリニン</t>
    </rPh>
    <rPh sb="8" eb="10">
      <t>ケンニン</t>
    </rPh>
    <rPh sb="10" eb="12">
      <t>トドケデ</t>
    </rPh>
    <rPh sb="12" eb="13">
      <t>ショ</t>
    </rPh>
    <rPh sb="15" eb="17">
      <t>テイシュツ</t>
    </rPh>
    <phoneticPr fontId="3"/>
  </si>
  <si>
    <t>電話番号</t>
    <rPh sb="0" eb="2">
      <t>デンワ</t>
    </rPh>
    <rPh sb="2" eb="4">
      <t>バンゴウ</t>
    </rPh>
    <phoneticPr fontId="3"/>
  </si>
  <si>
    <t>押印の場合は入力不要</t>
  </si>
  <si>
    <t>押印の場合は入力不要</t>
    <rPh sb="0" eb="2">
      <t>オウイン</t>
    </rPh>
    <rPh sb="3" eb="5">
      <t>バアイ</t>
    </rPh>
    <rPh sb="6" eb="8">
      <t>ニュウリョク</t>
    </rPh>
    <rPh sb="8" eb="10">
      <t>フヨウ</t>
    </rPh>
    <phoneticPr fontId="10"/>
  </si>
  <si>
    <t>作成担当者</t>
    <rPh sb="0" eb="2">
      <t>サクセイ</t>
    </rPh>
    <rPh sb="2" eb="5">
      <t>タントウシャ</t>
    </rPh>
    <phoneticPr fontId="3"/>
  </si>
  <si>
    <t>　下記の案件の入札に関し、下記の誓約事項を誓約し、競争入札に参加します。</t>
    <phoneticPr fontId="3"/>
  </si>
  <si>
    <t>確認欄</t>
    <rPh sb="0" eb="2">
      <t>カクニン</t>
    </rPh>
    <rPh sb="2" eb="3">
      <t>ラン</t>
    </rPh>
    <phoneticPr fontId="10"/>
  </si>
  <si>
    <t>円</t>
    <rPh sb="0" eb="1">
      <t>エン</t>
    </rPh>
    <phoneticPr fontId="3"/>
  </si>
  <si>
    <t>年</t>
    <rPh sb="0" eb="1">
      <t>ネン</t>
    </rPh>
    <phoneticPr fontId="3"/>
  </si>
  <si>
    <t>月</t>
    <rPh sb="0" eb="1">
      <t>ガツ</t>
    </rPh>
    <phoneticPr fontId="3"/>
  </si>
  <si>
    <t>日</t>
    <rPh sb="0" eb="1">
      <t>ニチ</t>
    </rPh>
    <phoneticPr fontId="3"/>
  </si>
  <si>
    <t>□</t>
  </si>
  <si>
    <t>□</t>
    <phoneticPr fontId="3"/>
  </si>
  <si>
    <t>件名</t>
    <phoneticPr fontId="3"/>
  </si>
  <si>
    <t>▢</t>
  </si>
  <si>
    <t>氏　名</t>
    <rPh sb="0" eb="1">
      <t>シ</t>
    </rPh>
    <rPh sb="2" eb="3">
      <t>ナ</t>
    </rPh>
    <phoneticPr fontId="3"/>
  </si>
  <si>
    <t>照査技術者</t>
    <phoneticPr fontId="3"/>
  </si>
  <si>
    <t>担当技術者（</t>
    <rPh sb="0" eb="2">
      <t>タントウ</t>
    </rPh>
    <rPh sb="2" eb="5">
      <t>ギジュツシャ</t>
    </rPh>
    <phoneticPr fontId="3"/>
  </si>
  <si>
    <t>)</t>
    <phoneticPr fontId="3"/>
  </si>
  <si>
    <t>担当技術者（</t>
    <rPh sb="0" eb="2">
      <t>タントウ</t>
    </rPh>
    <phoneticPr fontId="3"/>
  </si>
  <si>
    <t>（書類名をクリックすると各シートへ移動します）</t>
    <rPh sb="1" eb="3">
      <t>ショルイ</t>
    </rPh>
    <rPh sb="3" eb="4">
      <t>メイ</t>
    </rPh>
    <rPh sb="12" eb="13">
      <t>カク</t>
    </rPh>
    <rPh sb="17" eb="19">
      <t>イドウ</t>
    </rPh>
    <phoneticPr fontId="3"/>
  </si>
  <si>
    <t>様式No.</t>
    <rPh sb="0" eb="2">
      <t>ヨウシキ</t>
    </rPh>
    <phoneticPr fontId="3"/>
  </si>
  <si>
    <t>書類名称</t>
    <rPh sb="0" eb="2">
      <t>ショルイ</t>
    </rPh>
    <rPh sb="2" eb="4">
      <t>メイショウ</t>
    </rPh>
    <phoneticPr fontId="3"/>
  </si>
  <si>
    <t>番号</t>
    <rPh sb="0" eb="2">
      <t>バンゴウ</t>
    </rPh>
    <phoneticPr fontId="3"/>
  </si>
  <si>
    <t>様式第１号（第７条関係）</t>
    <phoneticPr fontId="3"/>
  </si>
  <si>
    <t>入札参加申請書兼誓約書</t>
    <phoneticPr fontId="3"/>
  </si>
  <si>
    <t>入札書</t>
    <phoneticPr fontId="3"/>
  </si>
  <si>
    <t>入札参加申請時に使用します。</t>
    <rPh sb="0" eb="2">
      <t>ニュウサツ</t>
    </rPh>
    <rPh sb="2" eb="4">
      <t>サンカ</t>
    </rPh>
    <rPh sb="4" eb="7">
      <t>シンセイジ</t>
    </rPh>
    <rPh sb="8" eb="10">
      <t>シヨウ</t>
    </rPh>
    <phoneticPr fontId="3"/>
  </si>
  <si>
    <t>ー</t>
    <phoneticPr fontId="3"/>
  </si>
  <si>
    <t>ー</t>
    <phoneticPr fontId="3"/>
  </si>
  <si>
    <t>紙入札参加申出書</t>
    <phoneticPr fontId="3"/>
  </si>
  <si>
    <t>様式第１号（第７条関係）</t>
    <phoneticPr fontId="3"/>
  </si>
  <si>
    <t>入札参加資格確認申請書（工事用）</t>
    <rPh sb="12" eb="14">
      <t>コウジ</t>
    </rPh>
    <rPh sb="14" eb="15">
      <t>ヨウ</t>
    </rPh>
    <phoneticPr fontId="3"/>
  </si>
  <si>
    <t>入札参加資格確認申請書（業務用）</t>
    <rPh sb="12" eb="14">
      <t>ギョウム</t>
    </rPh>
    <phoneticPr fontId="3"/>
  </si>
  <si>
    <t>様式第３号（第１４条関係：建設工事用）</t>
    <phoneticPr fontId="3"/>
  </si>
  <si>
    <t>様式第３号の２（第１４条関係：測量、建設コンサルタント業務等用）</t>
    <phoneticPr fontId="3"/>
  </si>
  <si>
    <t>様式第３号の２（第１４条関係：測量、建設コンサルタント業務等用）</t>
    <rPh sb="0" eb="2">
      <t>ヨウシキ</t>
    </rPh>
    <rPh sb="2" eb="3">
      <t>ダイ</t>
    </rPh>
    <rPh sb="4" eb="5">
      <t>ゴウ</t>
    </rPh>
    <rPh sb="8" eb="9">
      <t>ダイ</t>
    </rPh>
    <rPh sb="11" eb="12">
      <t>ジョウ</t>
    </rPh>
    <rPh sb="12" eb="14">
      <t>カンケイ</t>
    </rPh>
    <rPh sb="15" eb="17">
      <t>ソクリョウ</t>
    </rPh>
    <rPh sb="18" eb="20">
      <t>ケンセツ</t>
    </rPh>
    <rPh sb="27" eb="29">
      <t>ギョウム</t>
    </rPh>
    <rPh sb="29" eb="30">
      <t>トウ</t>
    </rPh>
    <rPh sb="30" eb="31">
      <t>ヨウ</t>
    </rPh>
    <phoneticPr fontId="3"/>
  </si>
  <si>
    <t>ー</t>
    <phoneticPr fontId="3"/>
  </si>
  <si>
    <t>様式第３号の３（第１４条関係）</t>
    <phoneticPr fontId="3"/>
  </si>
  <si>
    <t>関連業者報告書</t>
    <phoneticPr fontId="3"/>
  </si>
  <si>
    <t>【前橋市】入札関係様式一覧（A）</t>
    <rPh sb="1" eb="4">
      <t>マエバシシ</t>
    </rPh>
    <rPh sb="5" eb="7">
      <t>ニュウサツ</t>
    </rPh>
    <rPh sb="7" eb="9">
      <t>カンケイ</t>
    </rPh>
    <rPh sb="9" eb="11">
      <t>ヨウシキ</t>
    </rPh>
    <rPh sb="11" eb="13">
      <t>イチラン</t>
    </rPh>
    <phoneticPr fontId="3"/>
  </si>
  <si>
    <t>A01</t>
    <phoneticPr fontId="3"/>
  </si>
  <si>
    <t>A02</t>
    <phoneticPr fontId="3"/>
  </si>
  <si>
    <t>A03</t>
    <phoneticPr fontId="3"/>
  </si>
  <si>
    <t>A04</t>
  </si>
  <si>
    <t>A05</t>
  </si>
  <si>
    <t>A06</t>
  </si>
  <si>
    <t>A07</t>
  </si>
  <si>
    <t>A08</t>
  </si>
  <si>
    <t>A09</t>
  </si>
  <si>
    <t>様式１号</t>
    <phoneticPr fontId="3"/>
  </si>
  <si>
    <t>見積時に使用します。</t>
    <rPh sb="0" eb="2">
      <t>ミツモリ</t>
    </rPh>
    <rPh sb="2" eb="3">
      <t>ジ</t>
    </rPh>
    <rPh sb="4" eb="6">
      <t>シヨウ</t>
    </rPh>
    <phoneticPr fontId="3"/>
  </si>
  <si>
    <t>入力シートへ戻る</t>
    <rPh sb="0" eb="2">
      <t>ニュウリョク</t>
    </rPh>
    <rPh sb="6" eb="7">
      <t>モド</t>
    </rPh>
    <phoneticPr fontId="3"/>
  </si>
  <si>
    <t>該当</t>
    <rPh sb="0" eb="2">
      <t>ガイトウ</t>
    </rPh>
    <phoneticPr fontId="3"/>
  </si>
  <si>
    <t>（該当の場合は以下に設定する履行期間を記入）・</t>
    <phoneticPr fontId="3"/>
  </si>
  <si>
    <t>　当社と関連のある建設工事及び測量、建設コンサルタント業務等業者について次のとおり報告します。（該当する項目に■を記入してください。）</t>
    <rPh sb="1" eb="3">
      <t>トウシャ</t>
    </rPh>
    <rPh sb="4" eb="6">
      <t>カンレン</t>
    </rPh>
    <rPh sb="9" eb="11">
      <t>ケンセツ</t>
    </rPh>
    <rPh sb="11" eb="13">
      <t>コウジ</t>
    </rPh>
    <rPh sb="13" eb="14">
      <t>オヨ</t>
    </rPh>
    <rPh sb="15" eb="17">
      <t>ソクリョウ</t>
    </rPh>
    <rPh sb="18" eb="20">
      <t>ケンセツ</t>
    </rPh>
    <rPh sb="27" eb="29">
      <t>ギョウム</t>
    </rPh>
    <rPh sb="29" eb="30">
      <t>トウ</t>
    </rPh>
    <rPh sb="30" eb="32">
      <t>ギョウシャ</t>
    </rPh>
    <rPh sb="36" eb="37">
      <t>ツギ</t>
    </rPh>
    <rPh sb="41" eb="43">
      <t>ホウコク</t>
    </rPh>
    <rPh sb="48" eb="50">
      <t>ガイトウ</t>
    </rPh>
    <rPh sb="52" eb="54">
      <t>コウモク</t>
    </rPh>
    <rPh sb="57" eb="59">
      <t>キニュウ</t>
    </rPh>
    <phoneticPr fontId="3"/>
  </si>
  <si>
    <t>下記の者は、</t>
    <phoneticPr fontId="3"/>
  </si>
  <si>
    <t>に関し、下記のとおり実務の経験を有することに相違ないことを証明します。</t>
    <phoneticPr fontId="3"/>
  </si>
  <si>
    <t>月から</t>
    <rPh sb="0" eb="1">
      <t>ガツ</t>
    </rPh>
    <phoneticPr fontId="3"/>
  </si>
  <si>
    <t>　設計書、仕様書、図面その他の条件を承諾のうえ、前橋市契約規則を守り、次のとおり入札します。
　この入札に関し、刑法（明治４０年法律第４５号）、私的独占の禁止及び公正取引の確保に関する法律（昭和２２年法律第５４号）等の規定に抵触する行為は行っていないことを誓約します。
　この誓約が虚偽であることが発覚した場合は、前橋市が行う指名停止、契約の解除、違約金の請求、損害賠償の請求その他いかなる処置に対しても、異議は一切申立てません。
　また、この入札書の写しが公正取引委員会及び警察等捜査機関に提供されても、異議はありません。</t>
    <rPh sb="1" eb="4">
      <t>セッケイショ</t>
    </rPh>
    <rPh sb="5" eb="8">
      <t>シヨウショ</t>
    </rPh>
    <rPh sb="9" eb="11">
      <t>ズメン</t>
    </rPh>
    <rPh sb="13" eb="14">
      <t>ホカ</t>
    </rPh>
    <rPh sb="15" eb="17">
      <t>ジョウケン</t>
    </rPh>
    <rPh sb="18" eb="20">
      <t>ショウダク</t>
    </rPh>
    <rPh sb="24" eb="27">
      <t>マエバシシ</t>
    </rPh>
    <rPh sb="27" eb="29">
      <t>ケイヤク</t>
    </rPh>
    <rPh sb="29" eb="31">
      <t>キソク</t>
    </rPh>
    <rPh sb="32" eb="33">
      <t>マモ</t>
    </rPh>
    <rPh sb="35" eb="36">
      <t>ツギ</t>
    </rPh>
    <rPh sb="40" eb="42">
      <t>ニュウサツ</t>
    </rPh>
    <rPh sb="50" eb="52">
      <t>ニュウサツ</t>
    </rPh>
    <rPh sb="53" eb="54">
      <t>カン</t>
    </rPh>
    <rPh sb="56" eb="58">
      <t>ケイホウ</t>
    </rPh>
    <rPh sb="59" eb="61">
      <t>メイジ</t>
    </rPh>
    <rPh sb="63" eb="64">
      <t>ネン</t>
    </rPh>
    <rPh sb="64" eb="66">
      <t>ホウリツ</t>
    </rPh>
    <rPh sb="66" eb="67">
      <t>ダイ</t>
    </rPh>
    <rPh sb="69" eb="70">
      <t>ゴウ</t>
    </rPh>
    <rPh sb="72" eb="74">
      <t>シテキ</t>
    </rPh>
    <rPh sb="74" eb="76">
      <t>ドクセン</t>
    </rPh>
    <rPh sb="77" eb="79">
      <t>キンシ</t>
    </rPh>
    <rPh sb="79" eb="80">
      <t>オヨ</t>
    </rPh>
    <rPh sb="81" eb="83">
      <t>コウセイ</t>
    </rPh>
    <rPh sb="83" eb="85">
      <t>トリヒキ</t>
    </rPh>
    <rPh sb="86" eb="88">
      <t>カクホ</t>
    </rPh>
    <rPh sb="89" eb="90">
      <t>カン</t>
    </rPh>
    <rPh sb="92" eb="94">
      <t>ホウリツ</t>
    </rPh>
    <rPh sb="95" eb="97">
      <t>ショウワ</t>
    </rPh>
    <rPh sb="99" eb="100">
      <t>ネン</t>
    </rPh>
    <rPh sb="100" eb="102">
      <t>ホウリツ</t>
    </rPh>
    <rPh sb="102" eb="103">
      <t>ダイ</t>
    </rPh>
    <rPh sb="105" eb="106">
      <t>ゴウ</t>
    </rPh>
    <rPh sb="107" eb="108">
      <t>トウ</t>
    </rPh>
    <rPh sb="109" eb="111">
      <t>キテイ</t>
    </rPh>
    <rPh sb="112" eb="114">
      <t>テイショク</t>
    </rPh>
    <rPh sb="116" eb="118">
      <t>コウイ</t>
    </rPh>
    <rPh sb="119" eb="120">
      <t>オコナ</t>
    </rPh>
    <rPh sb="128" eb="130">
      <t>セイヤク</t>
    </rPh>
    <rPh sb="222" eb="224">
      <t>ニュウサツ</t>
    </rPh>
    <rPh sb="224" eb="225">
      <t>ショ</t>
    </rPh>
    <rPh sb="226" eb="227">
      <t>ウツ</t>
    </rPh>
    <rPh sb="229" eb="231">
      <t>コウセイ</t>
    </rPh>
    <rPh sb="231" eb="233">
      <t>トリヒキ</t>
    </rPh>
    <rPh sb="233" eb="235">
      <t>イイン</t>
    </rPh>
    <rPh sb="235" eb="236">
      <t>カイ</t>
    </rPh>
    <rPh sb="236" eb="237">
      <t>オヨ</t>
    </rPh>
    <rPh sb="238" eb="240">
      <t>ケイサツ</t>
    </rPh>
    <rPh sb="240" eb="241">
      <t>トウ</t>
    </rPh>
    <rPh sb="241" eb="243">
      <t>ソウサ</t>
    </rPh>
    <rPh sb="243" eb="245">
      <t>キカン</t>
    </rPh>
    <rPh sb="246" eb="248">
      <t>テイキョウ</t>
    </rPh>
    <rPh sb="253" eb="255">
      <t>イギ</t>
    </rPh>
    <phoneticPr fontId="3"/>
  </si>
  <si>
    <t>件名</t>
    <rPh sb="0" eb="2">
      <t>ケンメイ</t>
    </rPh>
    <phoneticPr fontId="3"/>
  </si>
  <si>
    <t>入札日</t>
    <rPh sb="0" eb="3">
      <t>ニュウサツビ</t>
    </rPh>
    <phoneticPr fontId="3"/>
  </si>
  <si>
    <t>年</t>
    <rPh sb="0" eb="1">
      <t>トシ</t>
    </rPh>
    <phoneticPr fontId="3"/>
  </si>
  <si>
    <t>月</t>
    <rPh sb="0" eb="1">
      <t>ガツ</t>
    </rPh>
    <phoneticPr fontId="3"/>
  </si>
  <si>
    <t>日</t>
    <rPh sb="0" eb="1">
      <t>ニチ</t>
    </rPh>
    <phoneticPr fontId="3"/>
  </si>
  <si>
    <t>主任技術者
または
監理技術者</t>
    <rPh sb="0" eb="2">
      <t>シュニン</t>
    </rPh>
    <rPh sb="2" eb="5">
      <t>ギジュツシャ</t>
    </rPh>
    <phoneticPr fontId="10"/>
  </si>
  <si>
    <t>見積合わせ日</t>
    <rPh sb="0" eb="2">
      <t>ミツモリ</t>
    </rPh>
    <rPh sb="2" eb="3">
      <t>ア</t>
    </rPh>
    <rPh sb="5" eb="6">
      <t>ヒ</t>
    </rPh>
    <phoneticPr fontId="3"/>
  </si>
  <si>
    <t>年</t>
    <rPh sb="0" eb="1">
      <t>トシ</t>
    </rPh>
    <phoneticPr fontId="3"/>
  </si>
  <si>
    <t>月</t>
    <rPh sb="0" eb="1">
      <t>ツキ</t>
    </rPh>
    <phoneticPr fontId="3"/>
  </si>
  <si>
    <t>日</t>
    <rPh sb="0" eb="1">
      <t>ニチ</t>
    </rPh>
    <phoneticPr fontId="3"/>
  </si>
  <si>
    <t>備考</t>
    <rPh sb="0" eb="2">
      <t>ビコウ</t>
    </rPh>
    <phoneticPr fontId="3"/>
  </si>
  <si>
    <t>（例）会社名称の変更により、現在電子証明書を再取得中であるため。</t>
    <rPh sb="1" eb="2">
      <t>レイ</t>
    </rPh>
    <rPh sb="3" eb="5">
      <t>カイシャ</t>
    </rPh>
    <rPh sb="5" eb="7">
      <t>メイショウ</t>
    </rPh>
    <rPh sb="8" eb="10">
      <t>ヘンコウ</t>
    </rPh>
    <rPh sb="14" eb="16">
      <t>ゲンザイ</t>
    </rPh>
    <rPh sb="16" eb="18">
      <t>デンシ</t>
    </rPh>
    <rPh sb="18" eb="21">
      <t>ショウメイショ</t>
    </rPh>
    <rPh sb="22" eb="25">
      <t>サイシュトク</t>
    </rPh>
    <rPh sb="25" eb="26">
      <t>チュウ</t>
    </rPh>
    <phoneticPr fontId="3"/>
  </si>
  <si>
    <t>（例）本庁管内○○工事</t>
    <phoneticPr fontId="10"/>
  </si>
  <si>
    <t>（例）○○工業株式会社</t>
    <rPh sb="1" eb="2">
      <t>レイ</t>
    </rPh>
    <rPh sb="5" eb="7">
      <t>コウギョウ</t>
    </rPh>
    <rPh sb="7" eb="11">
      <t>カブシキガイシャ</t>
    </rPh>
    <phoneticPr fontId="10"/>
  </si>
  <si>
    <t>（例）代表取締役</t>
    <rPh sb="1" eb="2">
      <t>レイ</t>
    </rPh>
    <rPh sb="3" eb="8">
      <t>ダイヒョウトリシマリヤク</t>
    </rPh>
    <phoneticPr fontId="10"/>
  </si>
  <si>
    <t>（例）前橋　太朗</t>
    <rPh sb="1" eb="2">
      <t>レイ</t>
    </rPh>
    <rPh sb="3" eb="5">
      <t>マエバシ</t>
    </rPh>
    <rPh sb="6" eb="8">
      <t>タロウ</t>
    </rPh>
    <phoneticPr fontId="10"/>
  </si>
  <si>
    <t>（例）5071009999　※入札公告１(1)契約事務案件番号を入力してください。</t>
    <phoneticPr fontId="3"/>
  </si>
  <si>
    <t>押印の場合は入力不要</t>
    <phoneticPr fontId="10"/>
  </si>
  <si>
    <t>工事または業務を選択</t>
    <rPh sb="0" eb="2">
      <t>コウジ</t>
    </rPh>
    <rPh sb="5" eb="7">
      <t>ギョウム</t>
    </rPh>
    <rPh sb="8" eb="10">
      <t>センタク</t>
    </rPh>
    <phoneticPr fontId="10"/>
  </si>
  <si>
    <t>前橋市長または前橋市公営企業管理者を選択</t>
    <rPh sb="0" eb="3">
      <t>マエバシシ</t>
    </rPh>
    <rPh sb="3" eb="4">
      <t>チョウ</t>
    </rPh>
    <rPh sb="18" eb="20">
      <t>センタク</t>
    </rPh>
    <phoneticPr fontId="10"/>
  </si>
  <si>
    <t>（例）\5,000,000</t>
    <rPh sb="1" eb="2">
      <t>レイ</t>
    </rPh>
    <phoneticPr fontId="3"/>
  </si>
  <si>
    <t>（例）人員を確保できなくなったため。</t>
    <rPh sb="1" eb="2">
      <t>レイ</t>
    </rPh>
    <rPh sb="3" eb="5">
      <t>ジンイン</t>
    </rPh>
    <rPh sb="6" eb="8">
      <t>カクホ</t>
    </rPh>
    <phoneticPr fontId="3"/>
  </si>
  <si>
    <t>（例）\1,500,000</t>
    <phoneticPr fontId="3"/>
  </si>
  <si>
    <t>　代表者印の押印が必要です。</t>
    <rPh sb="1" eb="4">
      <t>ダイヒョウシャ</t>
    </rPh>
    <rPh sb="4" eb="5">
      <t>イン</t>
    </rPh>
    <rPh sb="6" eb="8">
      <t>オウイン</t>
    </rPh>
    <rPh sb="9" eb="11">
      <t>ヒツヨウ</t>
    </rPh>
    <phoneticPr fontId="3"/>
  </si>
  <si>
    <t>←発行責任者とは、代表取締役又は支店長や営業所長等といった</t>
    <rPh sb="1" eb="3">
      <t>ハッコウ</t>
    </rPh>
    <rPh sb="3" eb="6">
      <t>セキニンシャ</t>
    </rPh>
    <rPh sb="9" eb="11">
      <t>ダイヒョウ</t>
    </rPh>
    <rPh sb="11" eb="14">
      <t>トリシマリヤク</t>
    </rPh>
    <rPh sb="14" eb="15">
      <t>マタ</t>
    </rPh>
    <rPh sb="16" eb="19">
      <t>シテンチョウ</t>
    </rPh>
    <rPh sb="20" eb="23">
      <t>エイギョウショ</t>
    </rPh>
    <rPh sb="23" eb="24">
      <t>チョウ</t>
    </rPh>
    <rPh sb="24" eb="25">
      <t>ナド</t>
    </rPh>
    <phoneticPr fontId="3"/>
  </si>
  <si>
    <t>　社内において権限の委任を受けた役職者です。</t>
    <rPh sb="1" eb="3">
      <t>シャナイ</t>
    </rPh>
    <rPh sb="7" eb="9">
      <t>ケンゲン</t>
    </rPh>
    <rPh sb="10" eb="12">
      <t>イニン</t>
    </rPh>
    <rPh sb="13" eb="14">
      <t>ウ</t>
    </rPh>
    <rPh sb="16" eb="19">
      <t>ヤクショクシャ</t>
    </rPh>
    <phoneticPr fontId="3"/>
  </si>
  <si>
    <t>　また、担当者とは、本件に関する事務を担当する者です。</t>
    <rPh sb="4" eb="7">
      <t>タントウシャ</t>
    </rPh>
    <rPh sb="10" eb="12">
      <t>ホンケン</t>
    </rPh>
    <rPh sb="13" eb="14">
      <t>カン</t>
    </rPh>
    <rPh sb="16" eb="18">
      <t>ジム</t>
    </rPh>
    <rPh sb="19" eb="21">
      <t>タントウ</t>
    </rPh>
    <rPh sb="23" eb="24">
      <t>モノ</t>
    </rPh>
    <phoneticPr fontId="3"/>
  </si>
  <si>
    <t>　※代表者印を押印する場合は、この欄は入力不要です。</t>
    <rPh sb="2" eb="5">
      <t>ダイヒョウシャ</t>
    </rPh>
    <rPh sb="5" eb="6">
      <t>イン</t>
    </rPh>
    <rPh sb="7" eb="9">
      <t>オウイン</t>
    </rPh>
    <rPh sb="11" eb="13">
      <t>バアイ</t>
    </rPh>
    <rPh sb="17" eb="18">
      <t>ラン</t>
    </rPh>
    <rPh sb="19" eb="21">
      <t>ニュウリョク</t>
    </rPh>
    <rPh sb="21" eb="23">
      <t>フヨウ</t>
    </rPh>
    <phoneticPr fontId="3"/>
  </si>
  <si>
    <t>　なお、発行責任者及び担当者は同一人物でも問題ありません。</t>
    <rPh sb="4" eb="6">
      <t>ハッコウ</t>
    </rPh>
    <rPh sb="6" eb="9">
      <t>セキニンシャ</t>
    </rPh>
    <rPh sb="9" eb="10">
      <t>オヨ</t>
    </rPh>
    <rPh sb="11" eb="14">
      <t>タントウシャ</t>
    </rPh>
    <rPh sb="15" eb="17">
      <t>ドウイツ</t>
    </rPh>
    <rPh sb="17" eb="19">
      <t>ジンブツ</t>
    </rPh>
    <rPh sb="21" eb="23">
      <t>モンダイ</t>
    </rPh>
    <phoneticPr fontId="3"/>
  </si>
  <si>
    <t>←[■該当]か[■非該当]を選択してください。</t>
    <rPh sb="3" eb="5">
      <t>ガイトウ</t>
    </rPh>
    <rPh sb="9" eb="12">
      <t>ヒガイトウ</t>
    </rPh>
    <rPh sb="14" eb="16">
      <t>センタク</t>
    </rPh>
    <phoneticPr fontId="3"/>
  </si>
  <si>
    <t>（例）5071009999　※入札公告１(1)契約事務案件番号を入力してください。</t>
    <phoneticPr fontId="3"/>
  </si>
  <si>
    <t>（例）群馬　次郎</t>
    <rPh sb="1" eb="2">
      <t>レイ</t>
    </rPh>
    <rPh sb="3" eb="5">
      <t>グンマ</t>
    </rPh>
    <rPh sb="6" eb="8">
      <t>ジロウ</t>
    </rPh>
    <phoneticPr fontId="3"/>
  </si>
  <si>
    <t>（例）昭和45年1月1日</t>
    <rPh sb="1" eb="2">
      <t>レイ</t>
    </rPh>
    <rPh sb="3" eb="5">
      <t>ショウワ</t>
    </rPh>
    <rPh sb="7" eb="8">
      <t>ネン</t>
    </rPh>
    <rPh sb="9" eb="10">
      <t>ガツ</t>
    </rPh>
    <rPh sb="11" eb="12">
      <t>ニチ</t>
    </rPh>
    <phoneticPr fontId="3"/>
  </si>
  <si>
    <t>（例）機械器具設置</t>
    <rPh sb="1" eb="2">
      <t>レイ</t>
    </rPh>
    <phoneticPr fontId="3"/>
  </si>
  <si>
    <t>（例）工事主任</t>
    <rPh sb="1" eb="2">
      <t>レイ</t>
    </rPh>
    <rPh sb="3" eb="5">
      <t>コウジ</t>
    </rPh>
    <rPh sb="5" eb="7">
      <t>シュニン</t>
    </rPh>
    <phoneticPr fontId="3"/>
  </si>
  <si>
    <t>（例）前橋リゾートマンション外構植栽工事　他３件</t>
    <rPh sb="1" eb="2">
      <t>レイ</t>
    </rPh>
    <rPh sb="3" eb="5">
      <t>マエバシ</t>
    </rPh>
    <rPh sb="14" eb="16">
      <t>ガイコウ</t>
    </rPh>
    <rPh sb="16" eb="18">
      <t>ショクサイ</t>
    </rPh>
    <rPh sb="18" eb="20">
      <t>コウジ</t>
    </rPh>
    <rPh sb="21" eb="22">
      <t>ホカ</t>
    </rPh>
    <rPh sb="23" eb="24">
      <t>ケン</t>
    </rPh>
    <phoneticPr fontId="3"/>
  </si>
  <si>
    <t>←実務経験年数の合計を記入してください。</t>
    <rPh sb="1" eb="3">
      <t>ジツム</t>
    </rPh>
    <rPh sb="3" eb="5">
      <t>ケイケン</t>
    </rPh>
    <rPh sb="5" eb="7">
      <t>ネンスウ</t>
    </rPh>
    <rPh sb="8" eb="10">
      <t>ゴウケイ</t>
    </rPh>
    <rPh sb="11" eb="13">
      <t>キニュウ</t>
    </rPh>
    <phoneticPr fontId="3"/>
  </si>
  <si>
    <t>（例）社員</t>
    <rPh sb="1" eb="2">
      <t>レイ</t>
    </rPh>
    <rPh sb="3" eb="5">
      <t>シャイン</t>
    </rPh>
    <phoneticPr fontId="3"/>
  </si>
  <si>
    <t>←証明者の立場からみた被証明者との関係を記入してください。</t>
    <rPh sb="1" eb="3">
      <t>ショウメイ</t>
    </rPh>
    <rPh sb="3" eb="4">
      <t>シャ</t>
    </rPh>
    <rPh sb="5" eb="7">
      <t>タチバ</t>
    </rPh>
    <rPh sb="11" eb="12">
      <t>ヒ</t>
    </rPh>
    <rPh sb="12" eb="14">
      <t>ショウメイ</t>
    </rPh>
    <rPh sb="14" eb="15">
      <t>シャ</t>
    </rPh>
    <rPh sb="17" eb="19">
      <t>カンケイ</t>
    </rPh>
    <rPh sb="20" eb="22">
      <t>キニュウ</t>
    </rPh>
    <phoneticPr fontId="3"/>
  </si>
  <si>
    <t>　代表者印および代理人印の押印が必要です。</t>
    <rPh sb="1" eb="4">
      <t>ダイヒョウシャ</t>
    </rPh>
    <rPh sb="4" eb="5">
      <t>イン</t>
    </rPh>
    <rPh sb="8" eb="11">
      <t>ダイリニン</t>
    </rPh>
    <rPh sb="11" eb="12">
      <t>イン</t>
    </rPh>
    <rPh sb="13" eb="15">
      <t>オウイン</t>
    </rPh>
    <rPh sb="16" eb="18">
      <t>ヒツヨウ</t>
    </rPh>
    <phoneticPr fontId="3"/>
  </si>
  <si>
    <t>　※押印、[発行責任者及び担当者]の記載のどちらも無い場合、</t>
    <rPh sb="2" eb="4">
      <t>オウイン</t>
    </rPh>
    <rPh sb="6" eb="8">
      <t>ハッコウ</t>
    </rPh>
    <rPh sb="8" eb="10">
      <t>セキニン</t>
    </rPh>
    <rPh sb="10" eb="11">
      <t>シャ</t>
    </rPh>
    <rPh sb="11" eb="12">
      <t>オヨ</t>
    </rPh>
    <rPh sb="13" eb="16">
      <t>タントウシャ</t>
    </rPh>
    <rPh sb="18" eb="20">
      <t>キサイ</t>
    </rPh>
    <rPh sb="25" eb="26">
      <t>ナ</t>
    </rPh>
    <rPh sb="27" eb="29">
      <t>バアイ</t>
    </rPh>
    <phoneticPr fontId="3"/>
  </si>
  <si>
    <t>　　入札書は無効となります。</t>
    <rPh sb="2" eb="4">
      <t>ニュウサツ</t>
    </rPh>
    <rPh sb="4" eb="5">
      <t>ショ</t>
    </rPh>
    <rPh sb="6" eb="8">
      <t>ムコウ</t>
    </rPh>
    <phoneticPr fontId="3"/>
  </si>
  <si>
    <t>←下欄[発行責任者及び担当者]を入力しない場合は、</t>
    <rPh sb="1" eb="2">
      <t>シタ</t>
    </rPh>
    <rPh sb="2" eb="3">
      <t>ラン</t>
    </rPh>
    <rPh sb="4" eb="6">
      <t>ハッコウ</t>
    </rPh>
    <rPh sb="6" eb="9">
      <t>セキニンシャ</t>
    </rPh>
    <rPh sb="9" eb="10">
      <t>オヨ</t>
    </rPh>
    <rPh sb="11" eb="14">
      <t>タントウシャ</t>
    </rPh>
    <rPh sb="16" eb="18">
      <t>ニュウリョク</t>
    </rPh>
    <rPh sb="21" eb="23">
      <t>バアイ</t>
    </rPh>
    <phoneticPr fontId="3"/>
  </si>
  <si>
    <t>　また、代理人を設定する場合は代理人の押印もしてください。</t>
    <rPh sb="4" eb="7">
      <t>ダイリニン</t>
    </rPh>
    <rPh sb="8" eb="10">
      <t>セッテイ</t>
    </rPh>
    <rPh sb="12" eb="14">
      <t>バアイ</t>
    </rPh>
    <rPh sb="15" eb="18">
      <t>ダイリニン</t>
    </rPh>
    <rPh sb="19" eb="21">
      <t>オウイン</t>
    </rPh>
    <phoneticPr fontId="3"/>
  </si>
  <si>
    <t>　※代表者印および代理人印を押印する場合は、この欄は入力不要です。</t>
    <rPh sb="2" eb="5">
      <t>ダイヒョウシャ</t>
    </rPh>
    <rPh sb="5" eb="6">
      <t>イン</t>
    </rPh>
    <rPh sb="9" eb="12">
      <t>ダイリニン</t>
    </rPh>
    <rPh sb="12" eb="13">
      <t>イン</t>
    </rPh>
    <rPh sb="14" eb="16">
      <t>オウイン</t>
    </rPh>
    <rPh sb="18" eb="20">
      <t>バアイ</t>
    </rPh>
    <rPh sb="24" eb="25">
      <t>ラン</t>
    </rPh>
    <rPh sb="26" eb="28">
      <t>ニュウリョク</t>
    </rPh>
    <rPh sb="28" eb="30">
      <t>フヨウ</t>
    </rPh>
    <phoneticPr fontId="3"/>
  </si>
  <si>
    <t>　※代表者印及び代理人印を押印する場合は、この欄は入力不要です。</t>
    <rPh sb="2" eb="5">
      <t>ダイヒョウシャ</t>
    </rPh>
    <rPh sb="5" eb="6">
      <t>イン</t>
    </rPh>
    <rPh sb="6" eb="7">
      <t>オヨ</t>
    </rPh>
    <rPh sb="8" eb="11">
      <t>ダイリニン</t>
    </rPh>
    <rPh sb="11" eb="12">
      <t>イン</t>
    </rPh>
    <rPh sb="13" eb="15">
      <t>オウイン</t>
    </rPh>
    <rPh sb="17" eb="19">
      <t>バアイ</t>
    </rPh>
    <rPh sb="23" eb="24">
      <t>ラン</t>
    </rPh>
    <rPh sb="25" eb="27">
      <t>ニュウリョク</t>
    </rPh>
    <rPh sb="27" eb="29">
      <t>フヨウ</t>
    </rPh>
    <phoneticPr fontId="3"/>
  </si>
  <si>
    <t>　（委任状添付）</t>
    <rPh sb="2" eb="5">
      <t>イニンジョウ</t>
    </rPh>
    <rPh sb="5" eb="7">
      <t>テンプ</t>
    </rPh>
    <phoneticPr fontId="3"/>
  </si>
  <si>
    <t>　代表者印及び受任者印の押印が必要です。</t>
    <rPh sb="1" eb="4">
      <t>ダイヒョウシャ</t>
    </rPh>
    <rPh sb="4" eb="5">
      <t>イン</t>
    </rPh>
    <rPh sb="5" eb="6">
      <t>オヨ</t>
    </rPh>
    <rPh sb="7" eb="9">
      <t>ジュニン</t>
    </rPh>
    <rPh sb="9" eb="10">
      <t>シャ</t>
    </rPh>
    <rPh sb="10" eb="11">
      <t>イン</t>
    </rPh>
    <rPh sb="12" eb="14">
      <t>オウイン</t>
    </rPh>
    <rPh sb="15" eb="17">
      <t>ヒツヨウ</t>
    </rPh>
    <phoneticPr fontId="3"/>
  </si>
  <si>
    <t>辞退届提出上の注意</t>
    <rPh sb="0" eb="2">
      <t>ジタイ</t>
    </rPh>
    <rPh sb="2" eb="3">
      <t>トドケ</t>
    </rPh>
    <rPh sb="3" eb="5">
      <t>テイシュツ</t>
    </rPh>
    <rPh sb="5" eb="6">
      <t>ジョウ</t>
    </rPh>
    <rPh sb="7" eb="9">
      <t>チュウイ</t>
    </rPh>
    <phoneticPr fontId="3"/>
  </si>
  <si>
    <t>１</t>
    <phoneticPr fontId="3"/>
  </si>
  <si>
    <t>　この辞退届の提出により、今後の指名等について不利益な取扱いを受けること</t>
    <rPh sb="3" eb="5">
      <t>ジタイ</t>
    </rPh>
    <rPh sb="5" eb="6">
      <t>トドケ</t>
    </rPh>
    <rPh sb="7" eb="9">
      <t>テイシュツ</t>
    </rPh>
    <rPh sb="13" eb="15">
      <t>コンゴ</t>
    </rPh>
    <rPh sb="16" eb="18">
      <t>シメイ</t>
    </rPh>
    <rPh sb="18" eb="19">
      <t>トウ</t>
    </rPh>
    <rPh sb="23" eb="26">
      <t>フリエキ</t>
    </rPh>
    <rPh sb="27" eb="29">
      <t>トリアツカ</t>
    </rPh>
    <rPh sb="31" eb="32">
      <t>ウ</t>
    </rPh>
    <phoneticPr fontId="3"/>
  </si>
  <si>
    <t>はありません。</t>
    <phoneticPr fontId="3"/>
  </si>
  <si>
    <t>　この辞退届は、入札執行前にあっては契約担当者に直接提出するか、又は郵送</t>
    <rPh sb="3" eb="5">
      <t>ジタイ</t>
    </rPh>
    <rPh sb="5" eb="6">
      <t>トドケ</t>
    </rPh>
    <rPh sb="8" eb="10">
      <t>ニュウサツ</t>
    </rPh>
    <rPh sb="10" eb="12">
      <t>シッコウ</t>
    </rPh>
    <rPh sb="12" eb="13">
      <t>マエ</t>
    </rPh>
    <rPh sb="18" eb="20">
      <t>ケイヤク</t>
    </rPh>
    <rPh sb="20" eb="23">
      <t>タントウシャ</t>
    </rPh>
    <rPh sb="24" eb="26">
      <t>チョクセツ</t>
    </rPh>
    <rPh sb="26" eb="28">
      <t>テイシュツ</t>
    </rPh>
    <rPh sb="32" eb="33">
      <t>マタ</t>
    </rPh>
    <rPh sb="34" eb="36">
      <t>ユウソウ</t>
    </rPh>
    <phoneticPr fontId="3"/>
  </si>
  <si>
    <t>（入札日の前日までに到達することが確実の場合に限る。）し、入札執行中にあっ</t>
    <rPh sb="6" eb="7">
      <t>ニチ</t>
    </rPh>
    <rPh sb="10" eb="12">
      <t>トウタツ</t>
    </rPh>
    <rPh sb="17" eb="19">
      <t>カクジツ</t>
    </rPh>
    <rPh sb="20" eb="22">
      <t>バアイ</t>
    </rPh>
    <rPh sb="23" eb="24">
      <t>カギ</t>
    </rPh>
    <rPh sb="29" eb="31">
      <t>ニュウサツ</t>
    </rPh>
    <rPh sb="31" eb="34">
      <t>シッコウチュウ</t>
    </rPh>
    <phoneticPr fontId="3"/>
  </si>
  <si>
    <t>てはこの辞退届又は入札書に辞退する旨を明記して入札執行者に直接提出してく</t>
    <rPh sb="11" eb="12">
      <t>ショ</t>
    </rPh>
    <rPh sb="13" eb="15">
      <t>ジタイ</t>
    </rPh>
    <rPh sb="17" eb="18">
      <t>ムネ</t>
    </rPh>
    <rPh sb="19" eb="21">
      <t>メイキ</t>
    </rPh>
    <rPh sb="23" eb="25">
      <t>ニュウサツ</t>
    </rPh>
    <rPh sb="25" eb="28">
      <t>シッコウシャ</t>
    </rPh>
    <rPh sb="29" eb="31">
      <t>チョクセツ</t>
    </rPh>
    <rPh sb="31" eb="33">
      <t>テイシュツ</t>
    </rPh>
    <phoneticPr fontId="3"/>
  </si>
  <si>
    <t>２</t>
    <phoneticPr fontId="3"/>
  </si>
  <si>
    <t>ださい。</t>
    <phoneticPr fontId="3"/>
  </si>
  <si>
    <t>辞退の理由（具体的に記入してください。）</t>
    <phoneticPr fontId="3"/>
  </si>
  <si>
    <t>　上記の入札（見積）につき、都合により辞退するので届け出ます。</t>
    <rPh sb="1" eb="3">
      <t>ジョウキ</t>
    </rPh>
    <rPh sb="4" eb="6">
      <t>ニュウサツ</t>
    </rPh>
    <rPh sb="7" eb="9">
      <t>ミツモリ</t>
    </rPh>
    <rPh sb="14" eb="16">
      <t>ツゴウ</t>
    </rPh>
    <rPh sb="19" eb="21">
      <t>ジタイ</t>
    </rPh>
    <rPh sb="25" eb="26">
      <t>トド</t>
    </rPh>
    <rPh sb="27" eb="28">
      <t>デ</t>
    </rPh>
    <phoneticPr fontId="3"/>
  </si>
  <si>
    <t>※こちらは参考です。委任状の決まった様式はございません。</t>
    <rPh sb="5" eb="7">
      <t>サンコウ</t>
    </rPh>
    <rPh sb="10" eb="13">
      <t>イニンジョウ</t>
    </rPh>
    <rPh sb="14" eb="15">
      <t>キ</t>
    </rPh>
    <rPh sb="18" eb="20">
      <t>ヨウシキ</t>
    </rPh>
    <phoneticPr fontId="3"/>
  </si>
  <si>
    <t>※この様式を使用する場合は、左上の「（参考様式）」を</t>
    <rPh sb="3" eb="5">
      <t>ヨウシキ</t>
    </rPh>
    <rPh sb="6" eb="8">
      <t>シヨウ</t>
    </rPh>
    <rPh sb="10" eb="12">
      <t>バアイ</t>
    </rPh>
    <rPh sb="14" eb="16">
      <t>ヒダリウエ</t>
    </rPh>
    <rPh sb="19" eb="21">
      <t>サンコウ</t>
    </rPh>
    <rPh sb="21" eb="23">
      <t>ヨウシキ</t>
    </rPh>
    <phoneticPr fontId="3"/>
  </si>
  <si>
    <t>　消してからご使用ください。</t>
    <rPh sb="1" eb="2">
      <t>ケ</t>
    </rPh>
    <rPh sb="7" eb="9">
      <t>シヨウ</t>
    </rPh>
    <phoneticPr fontId="3"/>
  </si>
  <si>
    <t>「現場代理人兼任届出書」を提出する場合は、こちらの欄も入力してください。</t>
    <rPh sb="13" eb="15">
      <t>テイシュツ</t>
    </rPh>
    <rPh sb="17" eb="19">
      <t>バアイ</t>
    </rPh>
    <rPh sb="25" eb="26">
      <t>ラン</t>
    </rPh>
    <rPh sb="27" eb="29">
      <t>ニュウリョク</t>
    </rPh>
    <phoneticPr fontId="3"/>
  </si>
  <si>
    <t>[該当]の場合は「□」を、</t>
    <rPh sb="1" eb="3">
      <t>ガイトウ</t>
    </rPh>
    <rPh sb="5" eb="7">
      <t>バアイ</t>
    </rPh>
    <phoneticPr fontId="3"/>
  </si>
  <si>
    <t>[非該当]の場合は「■」を選択してください。</t>
    <phoneticPr fontId="3"/>
  </si>
  <si>
    <t>←該当の役職を「■」にしてください。</t>
    <rPh sb="1" eb="3">
      <t>ガイトウ</t>
    </rPh>
    <rPh sb="4" eb="6">
      <t>ヤクショク</t>
    </rPh>
    <phoneticPr fontId="3"/>
  </si>
  <si>
    <t>←[■有]か[■無]を選択してください。</t>
    <rPh sb="3" eb="4">
      <t>アリ</t>
    </rPh>
    <rPh sb="8" eb="9">
      <t>ナシ</t>
    </rPh>
    <rPh sb="11" eb="13">
      <t>センタク</t>
    </rPh>
    <phoneticPr fontId="3"/>
  </si>
  <si>
    <t>←[■有]の場合、該当の役職を「■」にしてください。</t>
    <rPh sb="6" eb="8">
      <t>バアイ</t>
    </rPh>
    <rPh sb="9" eb="11">
      <t>ガイトウ</t>
    </rPh>
    <rPh sb="12" eb="14">
      <t>ヤクショク</t>
    </rPh>
    <phoneticPr fontId="3"/>
  </si>
  <si>
    <t>←監理技術者補佐を配置する場合は入力してください。</t>
    <rPh sb="16" eb="18">
      <t>ニュウリョク</t>
    </rPh>
    <phoneticPr fontId="3"/>
  </si>
  <si>
    <t>配置予定技術者を入力してください。</t>
    <rPh sb="0" eb="2">
      <t>ハイチ</t>
    </rPh>
    <rPh sb="2" eb="4">
      <t>ヨテイ</t>
    </rPh>
    <rPh sb="4" eb="7">
      <t>ギジュツシャ</t>
    </rPh>
    <rPh sb="8" eb="10">
      <t>ニュウリョク</t>
    </rPh>
    <phoneticPr fontId="3"/>
  </si>
  <si>
    <t>A10</t>
    <phoneticPr fontId="3"/>
  </si>
  <si>
    <t>A11</t>
    <phoneticPr fontId="3"/>
  </si>
  <si>
    <t>実務経験証明書（工事用）</t>
    <rPh sb="8" eb="10">
      <t>コウジ</t>
    </rPh>
    <rPh sb="10" eb="11">
      <t>ヨウ</t>
    </rPh>
    <phoneticPr fontId="3"/>
  </si>
  <si>
    <t>実務経験証明書（業務用）</t>
    <rPh sb="8" eb="11">
      <t>ギョウムヨウ</t>
    </rPh>
    <phoneticPr fontId="3"/>
  </si>
  <si>
    <t>下記のものは、補償業務（</t>
    <rPh sb="0" eb="2">
      <t>カキ</t>
    </rPh>
    <rPh sb="7" eb="9">
      <t>ホショウ</t>
    </rPh>
    <rPh sb="9" eb="11">
      <t>ギョウム</t>
    </rPh>
    <phoneticPr fontId="3"/>
  </si>
  <si>
    <t>部門）に関し、</t>
    <rPh sb="0" eb="2">
      <t>ブモン</t>
    </rPh>
    <rPh sb="4" eb="5">
      <t>カン</t>
    </rPh>
    <phoneticPr fontId="3"/>
  </si>
  <si>
    <t>下記のとおり実務経験を有することに相違ないことを証明します。</t>
    <rPh sb="0" eb="2">
      <t>カキ</t>
    </rPh>
    <rPh sb="6" eb="8">
      <t>ジツム</t>
    </rPh>
    <rPh sb="8" eb="10">
      <t>ケイケン</t>
    </rPh>
    <rPh sb="11" eb="12">
      <t>ユウ</t>
    </rPh>
    <rPh sb="17" eb="19">
      <t>ソウイ</t>
    </rPh>
    <rPh sb="24" eb="26">
      <t>ショウメイ</t>
    </rPh>
    <phoneticPr fontId="3"/>
  </si>
  <si>
    <t>（使用者）</t>
    <rPh sb="1" eb="4">
      <t>シヨウシャ</t>
    </rPh>
    <phoneticPr fontId="3"/>
  </si>
  <si>
    <t>使用期間</t>
    <rPh sb="0" eb="2">
      <t>シヨウ</t>
    </rPh>
    <rPh sb="2" eb="4">
      <t>キカン</t>
    </rPh>
    <phoneticPr fontId="3"/>
  </si>
  <si>
    <t>業務名</t>
    <rPh sb="0" eb="2">
      <t>ギョウム</t>
    </rPh>
    <rPh sb="2" eb="3">
      <t>メイ</t>
    </rPh>
    <phoneticPr fontId="3"/>
  </si>
  <si>
    <t>～</t>
    <phoneticPr fontId="3"/>
  </si>
  <si>
    <t>月（</t>
    <rPh sb="0" eb="1">
      <t>ガツ</t>
    </rPh>
    <phoneticPr fontId="3"/>
  </si>
  <si>
    <t>か月）</t>
    <rPh sb="1" eb="2">
      <t>ゲツ</t>
    </rPh>
    <phoneticPr fontId="3"/>
  </si>
  <si>
    <t>（例）平成10</t>
    <rPh sb="1" eb="2">
      <t>レイ</t>
    </rPh>
    <rPh sb="3" eb="5">
      <t>ヘイセイ</t>
    </rPh>
    <phoneticPr fontId="3"/>
  </si>
  <si>
    <t>（例）平成11</t>
    <phoneticPr fontId="3"/>
  </si>
  <si>
    <t>（例）平成10</t>
    <phoneticPr fontId="3"/>
  </si>
  <si>
    <t>（例）急傾斜地崩壊対策事業　用地調査委託</t>
    <rPh sb="1" eb="2">
      <t>レイ</t>
    </rPh>
    <rPh sb="3" eb="6">
      <t>キュウケイシャ</t>
    </rPh>
    <rPh sb="6" eb="7">
      <t>チ</t>
    </rPh>
    <rPh sb="7" eb="9">
      <t>ホウカイ</t>
    </rPh>
    <rPh sb="9" eb="11">
      <t>タイサク</t>
    </rPh>
    <rPh sb="11" eb="13">
      <t>ジギョウ</t>
    </rPh>
    <rPh sb="14" eb="16">
      <t>ヨウチ</t>
    </rPh>
    <rPh sb="16" eb="18">
      <t>チョウサ</t>
    </rPh>
    <rPh sb="18" eb="20">
      <t>イタク</t>
    </rPh>
    <phoneticPr fontId="3"/>
  </si>
  <si>
    <t>概要</t>
    <rPh sb="0" eb="2">
      <t>ガイヨウ</t>
    </rPh>
    <phoneticPr fontId="3"/>
  </si>
  <si>
    <t>（例）物件</t>
    <phoneticPr fontId="3"/>
  </si>
  <si>
    <t>（例）・用地調査Ａ＝２４００ｍ２
　　　・物件調査　立木調査　４８０ｍ２</t>
    <rPh sb="1" eb="2">
      <t>レイ</t>
    </rPh>
    <rPh sb="4" eb="6">
      <t>ヨウチ</t>
    </rPh>
    <rPh sb="6" eb="8">
      <t>チョウサ</t>
    </rPh>
    <rPh sb="21" eb="23">
      <t>ブッケン</t>
    </rPh>
    <rPh sb="23" eb="25">
      <t>チョウサ</t>
    </rPh>
    <rPh sb="26" eb="27">
      <t>タ</t>
    </rPh>
    <rPh sb="27" eb="28">
      <t>キ</t>
    </rPh>
    <rPh sb="28" eb="30">
      <t>チョウサ</t>
    </rPh>
    <phoneticPr fontId="3"/>
  </si>
  <si>
    <t>２</t>
    <phoneticPr fontId="3"/>
  </si>
  <si>
    <t>３</t>
    <phoneticPr fontId="3"/>
  </si>
  <si>
    <t>この証明書は、証明者別に作成し、１枚に１人のみ記載すること。７年に満たない場合は複数枚作成する。</t>
    <rPh sb="2" eb="5">
      <t>ショウメイショ</t>
    </rPh>
    <rPh sb="7" eb="9">
      <t>ショウメイ</t>
    </rPh>
    <rPh sb="9" eb="10">
      <t>シャ</t>
    </rPh>
    <rPh sb="10" eb="11">
      <t>ベツ</t>
    </rPh>
    <rPh sb="12" eb="14">
      <t>サクセイ</t>
    </rPh>
    <rPh sb="17" eb="18">
      <t>マイ</t>
    </rPh>
    <rPh sb="20" eb="21">
      <t>ニン</t>
    </rPh>
    <rPh sb="23" eb="25">
      <t>キサイ</t>
    </rPh>
    <rPh sb="31" eb="32">
      <t>ネン</t>
    </rPh>
    <rPh sb="33" eb="34">
      <t>ミ</t>
    </rPh>
    <rPh sb="37" eb="39">
      <t>バアイ</t>
    </rPh>
    <rPh sb="40" eb="43">
      <t>フクスウマイ</t>
    </rPh>
    <rPh sb="43" eb="45">
      <t>サクセイ</t>
    </rPh>
    <phoneticPr fontId="3"/>
  </si>
  <si>
    <t>「実務経験の内容」の欄は、業務名と履行期間のみを記載し概要については別紙添付でも可能とする。</t>
    <rPh sb="13" eb="15">
      <t>ギョウム</t>
    </rPh>
    <rPh sb="15" eb="16">
      <t>メイ</t>
    </rPh>
    <rPh sb="17" eb="19">
      <t>リコウ</t>
    </rPh>
    <rPh sb="19" eb="21">
      <t>キカン</t>
    </rPh>
    <rPh sb="24" eb="26">
      <t>キサイ</t>
    </rPh>
    <rPh sb="27" eb="29">
      <t>ガイヨウ</t>
    </rPh>
    <rPh sb="34" eb="36">
      <t>ベッシ</t>
    </rPh>
    <rPh sb="36" eb="38">
      <t>テンプ</t>
    </rPh>
    <rPh sb="40" eb="42">
      <t>カノウ</t>
    </rPh>
    <phoneticPr fontId="3"/>
  </si>
  <si>
    <t>「概要」の欄は、指定した部門への従事が明らかになるよう、業務概要（発注内容）を記載すること。</t>
    <rPh sb="1" eb="3">
      <t>ガイヨウ</t>
    </rPh>
    <rPh sb="5" eb="6">
      <t>ラン</t>
    </rPh>
    <rPh sb="8" eb="10">
      <t>シテイ</t>
    </rPh>
    <rPh sb="12" eb="14">
      <t>ブモン</t>
    </rPh>
    <rPh sb="16" eb="18">
      <t>ジュウジ</t>
    </rPh>
    <rPh sb="19" eb="20">
      <t>アキ</t>
    </rPh>
    <rPh sb="28" eb="30">
      <t>ギョウム</t>
    </rPh>
    <rPh sb="30" eb="32">
      <t>ガイヨウ</t>
    </rPh>
    <rPh sb="33" eb="35">
      <t>ハッチュウ</t>
    </rPh>
    <rPh sb="35" eb="37">
      <t>ナイヨウ</t>
    </rPh>
    <rPh sb="39" eb="41">
      <t>キサイ</t>
    </rPh>
    <phoneticPr fontId="3"/>
  </si>
  <si>
    <t>　以前雇用していた社員の証明を行う場合は「元社員」、</t>
    <rPh sb="1" eb="3">
      <t>イゼン</t>
    </rPh>
    <rPh sb="3" eb="5">
      <t>コヨウ</t>
    </rPh>
    <rPh sb="9" eb="11">
      <t>シャイン</t>
    </rPh>
    <rPh sb="12" eb="14">
      <t>ショウメイ</t>
    </rPh>
    <rPh sb="15" eb="16">
      <t>オコナ</t>
    </rPh>
    <rPh sb="17" eb="19">
      <t>バアイ</t>
    </rPh>
    <rPh sb="21" eb="24">
      <t>モトシャイン</t>
    </rPh>
    <phoneticPr fontId="3"/>
  </si>
  <si>
    <t>　代表者が本人の証明を行う場合は「本人」などと記入してください。</t>
    <rPh sb="1" eb="4">
      <t>ダイヒョウシャ</t>
    </rPh>
    <rPh sb="5" eb="7">
      <t>ホンニン</t>
    </rPh>
    <rPh sb="8" eb="10">
      <t>ショウメイ</t>
    </rPh>
    <rPh sb="11" eb="12">
      <t>オコナ</t>
    </rPh>
    <rPh sb="13" eb="15">
      <t>バアイ</t>
    </rPh>
    <rPh sb="17" eb="19">
      <t>ホンニン</t>
    </rPh>
    <rPh sb="23" eb="25">
      <t>キニュウ</t>
    </rPh>
    <phoneticPr fontId="3"/>
  </si>
  <si>
    <t>←雇用期間を書いてください。現在も雇用している場合は、</t>
    <rPh sb="1" eb="3">
      <t>コヨウ</t>
    </rPh>
    <rPh sb="3" eb="5">
      <t>キカン</t>
    </rPh>
    <rPh sb="6" eb="7">
      <t>カ</t>
    </rPh>
    <rPh sb="14" eb="16">
      <t>ゲンザイ</t>
    </rPh>
    <rPh sb="17" eb="19">
      <t>コヨウ</t>
    </rPh>
    <rPh sb="23" eb="25">
      <t>バアイ</t>
    </rPh>
    <phoneticPr fontId="3"/>
  </si>
  <si>
    <t>※業務名と履行期間について</t>
    <rPh sb="1" eb="3">
      <t>ギョウム</t>
    </rPh>
    <rPh sb="3" eb="4">
      <t>メイ</t>
    </rPh>
    <rPh sb="5" eb="7">
      <t>リコウ</t>
    </rPh>
    <rPh sb="7" eb="9">
      <t>キカン</t>
    </rPh>
    <phoneticPr fontId="3"/>
  </si>
  <si>
    <t>　合計期間が７年以上になるようにしてください。</t>
    <rPh sb="1" eb="3">
      <t>ゴウケイ</t>
    </rPh>
    <rPh sb="3" eb="5">
      <t>キカン</t>
    </rPh>
    <rPh sb="7" eb="10">
      <t>ネンイジョウ</t>
    </rPh>
    <phoneticPr fontId="3"/>
  </si>
  <si>
    <t>　１枚で７年に達しない場合、複数枚作成してください。</t>
    <rPh sb="2" eb="3">
      <t>マイ</t>
    </rPh>
    <rPh sb="5" eb="6">
      <t>ネン</t>
    </rPh>
    <rPh sb="7" eb="8">
      <t>タッ</t>
    </rPh>
    <rPh sb="11" eb="13">
      <t>バアイ</t>
    </rPh>
    <rPh sb="14" eb="17">
      <t>フクスウマイ</t>
    </rPh>
    <rPh sb="17" eb="19">
      <t>サクセイ</t>
    </rPh>
    <phoneticPr fontId="3"/>
  </si>
  <si>
    <t>※概要について</t>
    <rPh sb="1" eb="3">
      <t>ガイヨウ</t>
    </rPh>
    <phoneticPr fontId="3"/>
  </si>
  <si>
    <t>　証明を行う部門に携わったことがわかるよう、業務の概要を書いてください。</t>
    <rPh sb="1" eb="3">
      <t>ショウメイ</t>
    </rPh>
    <rPh sb="4" eb="5">
      <t>オコナ</t>
    </rPh>
    <rPh sb="6" eb="8">
      <t>ブモン</t>
    </rPh>
    <rPh sb="9" eb="10">
      <t>タズサ</t>
    </rPh>
    <rPh sb="22" eb="24">
      <t>ギョウム</t>
    </rPh>
    <rPh sb="25" eb="27">
      <t>ガイヨウ</t>
    </rPh>
    <rPh sb="28" eb="29">
      <t>カ</t>
    </rPh>
    <phoneticPr fontId="3"/>
  </si>
  <si>
    <t>　社内システム等で、業務名や履行期間、業務概要がわかるものを打ち出せる場合、</t>
    <rPh sb="1" eb="3">
      <t>シャナイ</t>
    </rPh>
    <rPh sb="7" eb="8">
      <t>トウ</t>
    </rPh>
    <rPh sb="10" eb="12">
      <t>ギョウム</t>
    </rPh>
    <rPh sb="12" eb="13">
      <t>メイ</t>
    </rPh>
    <rPh sb="14" eb="16">
      <t>リコウ</t>
    </rPh>
    <rPh sb="16" eb="18">
      <t>キカン</t>
    </rPh>
    <rPh sb="19" eb="21">
      <t>ギョウム</t>
    </rPh>
    <rPh sb="21" eb="23">
      <t>ガイヨウ</t>
    </rPh>
    <rPh sb="30" eb="31">
      <t>ウ</t>
    </rPh>
    <rPh sb="32" eb="33">
      <t>ダ</t>
    </rPh>
    <rPh sb="35" eb="37">
      <t>バアイ</t>
    </rPh>
    <phoneticPr fontId="3"/>
  </si>
  <si>
    <t>　概要については別紙添付でもかまいません。（業務名と履行期間は記入してください。）</t>
    <rPh sb="1" eb="3">
      <t>ガイヨウ</t>
    </rPh>
    <rPh sb="8" eb="10">
      <t>ベッシ</t>
    </rPh>
    <rPh sb="10" eb="12">
      <t>テンプ</t>
    </rPh>
    <rPh sb="22" eb="24">
      <t>ギョウム</t>
    </rPh>
    <rPh sb="24" eb="25">
      <t>メイ</t>
    </rPh>
    <rPh sb="26" eb="28">
      <t>リコウ</t>
    </rPh>
    <rPh sb="28" eb="30">
      <t>キカン</t>
    </rPh>
    <rPh sb="31" eb="33">
      <t>キニュウ</t>
    </rPh>
    <phoneticPr fontId="3"/>
  </si>
  <si>
    <t>（例）平成3</t>
    <phoneticPr fontId="3"/>
  </si>
  <si>
    <t>（例）平成3</t>
    <phoneticPr fontId="3"/>
  </si>
  <si>
    <t>（例）平成3</t>
    <phoneticPr fontId="3"/>
  </si>
  <si>
    <t>※実務経験年数について</t>
    <phoneticPr fontId="3"/>
  </si>
  <si>
    <t>　実務経験年数は重複しないようご注意ください。</t>
    <phoneticPr fontId="3"/>
  </si>
  <si>
    <t>※実務経験の内容について</t>
    <rPh sb="1" eb="3">
      <t>ジツム</t>
    </rPh>
    <rPh sb="3" eb="5">
      <t>ケイケン</t>
    </rPh>
    <rPh sb="6" eb="8">
      <t>ナイヨウ</t>
    </rPh>
    <phoneticPr fontId="3"/>
  </si>
  <si>
    <t>　その年の代表的工事の件名を記入し、その他の工事は</t>
    <rPh sb="3" eb="4">
      <t>トシ</t>
    </rPh>
    <rPh sb="5" eb="7">
      <t>ダイヒョウ</t>
    </rPh>
    <rPh sb="7" eb="8">
      <t>テキ</t>
    </rPh>
    <rPh sb="8" eb="10">
      <t>コウジ</t>
    </rPh>
    <rPh sb="11" eb="13">
      <t>ケンメイ</t>
    </rPh>
    <rPh sb="14" eb="16">
      <t>キニュウ</t>
    </rPh>
    <rPh sb="20" eb="21">
      <t>ホカ</t>
    </rPh>
    <rPh sb="22" eb="24">
      <t>コウジ</t>
    </rPh>
    <phoneticPr fontId="3"/>
  </si>
  <si>
    <t>　「他〇件」として、１年分を１行にまとめてください。</t>
    <rPh sb="2" eb="3">
      <t>ホカ</t>
    </rPh>
    <rPh sb="4" eb="5">
      <t>ケン</t>
    </rPh>
    <rPh sb="11" eb="13">
      <t>ネンブン</t>
    </rPh>
    <rPh sb="15" eb="16">
      <t>ギョウ</t>
    </rPh>
    <phoneticPr fontId="3"/>
  </si>
  <si>
    <t>　（実務経験１０年で申請する場合は、１０行に記入する。）</t>
    <rPh sb="2" eb="4">
      <t>ジツム</t>
    </rPh>
    <rPh sb="4" eb="6">
      <t>ケイケン</t>
    </rPh>
    <rPh sb="8" eb="9">
      <t>ネン</t>
    </rPh>
    <rPh sb="10" eb="12">
      <t>シンセイ</t>
    </rPh>
    <rPh sb="14" eb="16">
      <t>バアイ</t>
    </rPh>
    <rPh sb="20" eb="21">
      <t>ギョウ</t>
    </rPh>
    <rPh sb="22" eb="24">
      <t>キニュウ</t>
    </rPh>
    <phoneticPr fontId="3"/>
  </si>
  <si>
    <t>　二行目は不要です。</t>
    <rPh sb="1" eb="4">
      <t>ニギョウメ</t>
    </rPh>
    <rPh sb="5" eb="7">
      <t>フヨウ</t>
    </rPh>
    <phoneticPr fontId="3"/>
  </si>
  <si>
    <t>　　見積書は無効となります。</t>
    <rPh sb="2" eb="5">
      <t>ミツモリショ</t>
    </rPh>
    <rPh sb="6" eb="8">
      <t>ムコウ</t>
    </rPh>
    <phoneticPr fontId="3"/>
  </si>
  <si>
    <t>（例）群馬県前橋市表町１－１－１</t>
    <rPh sb="3" eb="6">
      <t>グンマケン</t>
    </rPh>
    <rPh sb="6" eb="9">
      <t>マエバシシ</t>
    </rPh>
    <rPh sb="9" eb="10">
      <t>オモテ</t>
    </rPh>
    <rPh sb="10" eb="11">
      <t>チョウ</t>
    </rPh>
    <phoneticPr fontId="10"/>
  </si>
  <si>
    <t>（例）群馬県前橋市表町２－２－２</t>
    <rPh sb="3" eb="6">
      <t>グンマケン</t>
    </rPh>
    <rPh sb="6" eb="9">
      <t>マエバシシ</t>
    </rPh>
    <rPh sb="9" eb="10">
      <t>オモテ</t>
    </rPh>
    <rPh sb="10" eb="11">
      <t>チョウ</t>
    </rPh>
    <phoneticPr fontId="10"/>
  </si>
  <si>
    <t>やむを得ない事由により電子入札システムが利用できない場合に使用します。（紙入札）</t>
  </si>
  <si>
    <t>やむを得ない事由により電子入札システムが利用できない場合に使用します。（紙入札）</t>
    <phoneticPr fontId="3"/>
  </si>
  <si>
    <t>決まった様式はございませんので、あくまで参考にしてください。そのまま使用しる場合は、左上の「（参考様式）」を消してご利用ください。</t>
    <rPh sb="0" eb="1">
      <t>キ</t>
    </rPh>
    <rPh sb="4" eb="6">
      <t>ヨウシキ</t>
    </rPh>
    <rPh sb="20" eb="22">
      <t>サンコウ</t>
    </rPh>
    <rPh sb="34" eb="36">
      <t>シヨウ</t>
    </rPh>
    <rPh sb="38" eb="40">
      <t>バアイ</t>
    </rPh>
    <rPh sb="42" eb="44">
      <t>ヒダリウエ</t>
    </rPh>
    <rPh sb="47" eb="49">
      <t>サンコウ</t>
    </rPh>
    <rPh sb="49" eb="51">
      <t>ヨウシキ</t>
    </rPh>
    <rPh sb="54" eb="55">
      <t>ケ</t>
    </rPh>
    <rPh sb="58" eb="60">
      <t>リヨウ</t>
    </rPh>
    <phoneticPr fontId="3"/>
  </si>
  <si>
    <t>氏　　　名</t>
    <rPh sb="0" eb="1">
      <t>シ</t>
    </rPh>
    <rPh sb="4" eb="5">
      <t>ナ</t>
    </rPh>
    <phoneticPr fontId="3"/>
  </si>
  <si>
    <t>□</t>
    <phoneticPr fontId="3"/>
  </si>
  <si>
    <t>・入力に誤りが無いか確認し、確認欄を「確認済」としてください。</t>
    <phoneticPr fontId="10"/>
  </si>
  <si>
    <t>　※Ｅxcelファイルのまま提出することはお控えください。</t>
    <rPh sb="14" eb="16">
      <t>テイシュツ</t>
    </rPh>
    <rPh sb="22" eb="23">
      <t>ヒカ</t>
    </rPh>
    <phoneticPr fontId="10"/>
  </si>
  <si>
    <r>
      <t>・書類を提出する際は必要なシートを</t>
    </r>
    <r>
      <rPr>
        <b/>
        <u/>
        <sz val="12"/>
        <color rgb="FFFF0000"/>
        <rFont val="ＭＳ Ｐゴシック"/>
        <family val="3"/>
        <charset val="128"/>
      </rPr>
      <t>PDF出力や紙印刷のうえ提出してください。</t>
    </r>
    <rPh sb="1" eb="3">
      <t>ショルイ</t>
    </rPh>
    <rPh sb="4" eb="6">
      <t>テイシュツ</t>
    </rPh>
    <rPh sb="8" eb="9">
      <t>サイ</t>
    </rPh>
    <rPh sb="10" eb="12">
      <t>ヒツヨウ</t>
    </rPh>
    <rPh sb="20" eb="22">
      <t>シュツリョク</t>
    </rPh>
    <rPh sb="23" eb="24">
      <t>カミ</t>
    </rPh>
    <rPh sb="24" eb="26">
      <t>インサツ</t>
    </rPh>
    <rPh sb="29" eb="31">
      <t>テイシュツ</t>
    </rPh>
    <phoneticPr fontId="10"/>
  </si>
  <si>
    <t>見積書</t>
    <phoneticPr fontId="3"/>
  </si>
  <si>
    <t>（参考様式）</t>
    <phoneticPr fontId="3"/>
  </si>
  <si>
    <t>委任状（参考）</t>
    <rPh sb="4" eb="6">
      <t>サンコウ</t>
    </rPh>
    <phoneticPr fontId="3"/>
  </si>
  <si>
    <t>・案件ごとに前橋市ホームページから最新のExcelファイルをダウンロードしてご使用ください。</t>
    <rPh sb="1" eb="3">
      <t>アンケン</t>
    </rPh>
    <rPh sb="6" eb="9">
      <t>マエバシシ</t>
    </rPh>
    <rPh sb="17" eb="19">
      <t>サイシン</t>
    </rPh>
    <rPh sb="39" eb="41">
      <t>シヨウ</t>
    </rPh>
    <phoneticPr fontId="3"/>
  </si>
  <si>
    <t>・工事が完了するまで保存していただけますと、変更や再提出の際にもご活用いただけます。</t>
    <rPh sb="1" eb="3">
      <t>コウジ</t>
    </rPh>
    <rPh sb="4" eb="6">
      <t>カンリョウ</t>
    </rPh>
    <rPh sb="10" eb="12">
      <t>ホゾン</t>
    </rPh>
    <rPh sb="22" eb="24">
      <t>ヘンコウ</t>
    </rPh>
    <rPh sb="25" eb="28">
      <t>サイテイシュツ</t>
    </rPh>
    <rPh sb="29" eb="30">
      <t>サイ</t>
    </rPh>
    <rPh sb="33" eb="35">
      <t>カツヨウ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</si>
</sst>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2" formatCode="_ &quot;¥&quot;* #,##0_ ;_ &quot;¥&quot;* \-#,##0_ ;_ &quot;¥&quot;* &quot;-&quot;_ ;_ @_ "/>
    <numFmt numFmtId="176" formatCode="[$-411]ggge&quot;年&quot;m&quot;月&quot;d&quot;日&quot;;@"/>
  </numFmts>
  <fonts count="24">
    <font>
      <sz val="11"/>
      <color theme="1"/>
      <name val="游ゴシック"/>
      <family val="2"/>
      <charset val="128"/>
      <scheme val="minor"/>
    </font>
    <font>
      <sz val="11"/>
      <name val="明朝"/>
      <family val="1"/>
      <charset val="128"/>
    </font>
    <font>
      <sz val="12"/>
      <name val="ＭＳ 明朝"/>
      <family val="1"/>
      <charset val="128"/>
    </font>
    <font>
      <sz val="6"/>
      <name val="游ゴシック"/>
      <family val="2"/>
      <charset val="128"/>
      <scheme val="minor"/>
    </font>
    <font>
      <sz val="12"/>
      <color theme="1"/>
      <name val="ＭＳ 明朝"/>
      <family val="1"/>
      <charset val="128"/>
    </font>
    <font>
      <sz val="10"/>
      <name val="ＭＳ 明朝"/>
      <family val="1"/>
      <charset val="128"/>
    </font>
    <font>
      <sz val="12"/>
      <color rgb="FFFF0000"/>
      <name val="ＭＳ 明朝"/>
      <family val="1"/>
      <charset val="128"/>
    </font>
    <font>
      <b/>
      <sz val="16"/>
      <name val="ＭＳ 明朝"/>
      <family val="1"/>
      <charset val="128"/>
    </font>
    <font>
      <u/>
      <sz val="12"/>
      <name val="ＭＳ 明朝"/>
      <family val="1"/>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明朝"/>
      <family val="1"/>
      <charset val="128"/>
    </font>
    <font>
      <b/>
      <sz val="22"/>
      <name val="ＭＳ Ｐゴシック"/>
      <family val="3"/>
      <charset val="128"/>
    </font>
    <font>
      <b/>
      <sz val="12"/>
      <color rgb="FFFF0000"/>
      <name val="ＭＳ Ｐゴシック"/>
      <family val="3"/>
      <charset val="128"/>
    </font>
    <font>
      <sz val="16"/>
      <name val="ＭＳ 明朝"/>
      <family val="1"/>
      <charset val="128"/>
    </font>
    <font>
      <u/>
      <sz val="11"/>
      <color theme="10"/>
      <name val="游ゴシック"/>
      <family val="2"/>
      <charset val="128"/>
      <scheme val="minor"/>
    </font>
    <font>
      <sz val="12"/>
      <color rgb="FFFF0000"/>
      <name val="ＭＳ Ｐゴシック"/>
      <family val="3"/>
      <charset val="128"/>
    </font>
    <font>
      <b/>
      <sz val="12"/>
      <name val="ＭＳ 明朝"/>
      <family val="1"/>
      <charset val="128"/>
    </font>
    <font>
      <u/>
      <sz val="11"/>
      <color theme="10"/>
      <name val="ＭＳ Ｐゴシック"/>
      <family val="3"/>
      <charset val="128"/>
    </font>
    <font>
      <u/>
      <sz val="12"/>
      <color theme="10"/>
      <name val="ＭＳ Ｐゴシック"/>
      <family val="3"/>
      <charset val="128"/>
    </font>
    <font>
      <sz val="14"/>
      <color theme="1"/>
      <name val="ＭＳ Ｐゴシック"/>
      <family val="3"/>
      <charset val="128"/>
    </font>
    <font>
      <u/>
      <sz val="14"/>
      <color theme="10"/>
      <name val="ＭＳ Ｐゴシック"/>
      <family val="3"/>
      <charset val="128"/>
    </font>
    <font>
      <b/>
      <u/>
      <sz val="12"/>
      <color rgb="FFFF0000"/>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indexed="64"/>
      </left>
      <right style="thin">
        <color indexed="64"/>
      </right>
      <top/>
      <bottom/>
      <diagonal/>
    </border>
    <border>
      <left style="thin">
        <color indexed="64"/>
      </left>
      <right style="medium">
        <color rgb="FFFF0000"/>
      </right>
      <top style="thin">
        <color indexed="64"/>
      </top>
      <bottom style="hair">
        <color indexed="64"/>
      </bottom>
      <diagonal/>
    </border>
    <border>
      <left style="medium">
        <color rgb="FFFF0000"/>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rgb="FFFF0000"/>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rgb="FFFF0000"/>
      </right>
      <top style="hair">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thin">
        <color indexed="64"/>
      </left>
      <right style="medium">
        <color rgb="FFFF0000"/>
      </right>
      <top style="hair">
        <color indexed="64"/>
      </top>
      <bottom style="medium">
        <color indexed="64"/>
      </bottom>
      <diagonal/>
    </border>
    <border>
      <left style="medium">
        <color rgb="FFFF0000"/>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rgb="FFFF0000"/>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FF0000"/>
      </right>
      <top style="medium">
        <color indexed="64"/>
      </top>
      <bottom style="thin">
        <color indexed="64"/>
      </bottom>
      <diagonal/>
    </border>
    <border>
      <left style="medium">
        <color indexed="64"/>
      </left>
      <right/>
      <top/>
      <bottom/>
      <diagonal/>
    </border>
    <border>
      <left style="medium">
        <color rgb="FFFF0000"/>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right style="medium">
        <color rgb="FFFF0000"/>
      </right>
      <top style="thin">
        <color indexed="64"/>
      </top>
      <bottom/>
      <diagonal/>
    </border>
    <border>
      <left style="medium">
        <color rgb="FFFF0000"/>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rgb="FFFF0000"/>
      </right>
      <top style="hair">
        <color indexed="64"/>
      </top>
      <bottom style="hair">
        <color indexed="64"/>
      </bottom>
      <diagonal/>
    </border>
    <border>
      <left style="medium">
        <color rgb="FFFF0000"/>
      </left>
      <right/>
      <top/>
      <bottom style="thin">
        <color indexed="64"/>
      </bottom>
      <diagonal/>
    </border>
    <border>
      <left style="medium">
        <color indexed="64"/>
      </left>
      <right style="medium">
        <color indexed="64"/>
      </right>
      <top style="hair">
        <color indexed="64"/>
      </top>
      <bottom style="thin">
        <color indexed="64"/>
      </bottom>
      <diagonal/>
    </border>
    <border>
      <left/>
      <right style="medium">
        <color rgb="FFFF0000"/>
      </right>
      <top/>
      <bottom style="thin">
        <color indexed="64"/>
      </bottom>
      <diagonal/>
    </border>
    <border>
      <left style="medium">
        <color rgb="FFFF0000"/>
      </left>
      <right style="thin">
        <color indexed="64"/>
      </right>
      <top/>
      <bottom/>
      <diagonal/>
    </border>
    <border>
      <left style="thin">
        <color indexed="64"/>
      </left>
      <right style="medium">
        <color rgb="FFFF0000"/>
      </right>
      <top/>
      <bottom/>
      <diagonal/>
    </border>
    <border>
      <left style="medium">
        <color rgb="FFFF0000"/>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rgb="FFFF0000"/>
      </right>
      <top style="hair">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rgb="FFFF0000"/>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rgb="FFFF0000"/>
      </right>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medium">
        <color rgb="FFFF0000"/>
      </left>
      <right/>
      <top style="medium">
        <color indexed="64"/>
      </top>
      <bottom/>
      <diagonal/>
    </border>
    <border>
      <left style="medium">
        <color indexed="64"/>
      </left>
      <right style="medium">
        <color indexed="64"/>
      </right>
      <top style="medium">
        <color indexed="64"/>
      </top>
      <bottom style="hair">
        <color indexed="64"/>
      </bottom>
      <diagonal/>
    </border>
    <border>
      <left/>
      <right style="medium">
        <color rgb="FFFF0000"/>
      </right>
      <top style="medium">
        <color indexed="64"/>
      </top>
      <bottom/>
      <diagonal/>
    </border>
    <border>
      <left style="medium">
        <color rgb="FFFF0000"/>
      </left>
      <right/>
      <top style="hair">
        <color indexed="64"/>
      </top>
      <bottom style="medium">
        <color indexed="64"/>
      </bottom>
      <diagonal/>
    </border>
    <border>
      <left style="thin">
        <color indexed="64"/>
      </left>
      <right/>
      <top style="medium">
        <color indexed="64"/>
      </top>
      <bottom/>
      <diagonal/>
    </border>
    <border>
      <left style="medium">
        <color rgb="FFFF0000"/>
      </left>
      <right/>
      <top style="hair">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rgb="FFFF0000"/>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FF0000"/>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alignment vertical="center"/>
    </xf>
    <xf numFmtId="0" fontId="1" fillId="0" borderId="0"/>
    <xf numFmtId="0" fontId="1" fillId="0" borderId="0"/>
    <xf numFmtId="0" fontId="5" fillId="0" borderId="0">
      <alignment vertical="center"/>
    </xf>
    <xf numFmtId="0" fontId="9" fillId="0" borderId="0"/>
    <xf numFmtId="38" fontId="9" fillId="0" borderId="0" applyFont="0" applyFill="0" applyBorder="0" applyAlignment="0" applyProtection="0"/>
    <xf numFmtId="0" fontId="16" fillId="0" borderId="0" applyNumberFormat="0" applyFill="0" applyBorder="0" applyAlignment="0" applyProtection="0">
      <alignment vertical="center"/>
    </xf>
  </cellStyleXfs>
  <cellXfs count="570">
    <xf numFmtId="0" fontId="0" fillId="0" borderId="0" xfId="0">
      <alignment vertical="center"/>
    </xf>
    <xf numFmtId="0" fontId="2" fillId="0" borderId="0" xfId="1" applyFont="1" applyFill="1" applyAlignment="1">
      <alignment horizontal="left" vertical="center" shrinkToFit="1"/>
    </xf>
    <xf numFmtId="0" fontId="2" fillId="0" borderId="0" xfId="2" applyFont="1" applyFill="1" applyAlignment="1">
      <alignment horizontal="left" vertical="center" shrinkToFit="1"/>
    </xf>
    <xf numFmtId="176" fontId="2" fillId="0" borderId="0" xfId="2" applyNumberFormat="1" applyFont="1" applyFill="1" applyAlignment="1">
      <alignment horizontal="left" vertical="center" shrinkToFit="1"/>
    </xf>
    <xf numFmtId="176" fontId="2" fillId="0" borderId="0" xfId="1" applyNumberFormat="1" applyFont="1" applyFill="1" applyAlignment="1">
      <alignment horizontal="left" vertical="center" shrinkToFit="1"/>
    </xf>
    <xf numFmtId="176" fontId="2" fillId="0" borderId="0" xfId="3" applyNumberFormat="1" applyFont="1" applyFill="1" applyAlignment="1">
      <alignment horizontal="left" vertical="center" shrinkToFit="1"/>
    </xf>
    <xf numFmtId="0" fontId="6" fillId="0" borderId="0" xfId="1" applyFont="1" applyFill="1" applyAlignment="1">
      <alignment horizontal="left" vertical="center" shrinkToFit="1"/>
    </xf>
    <xf numFmtId="49" fontId="2" fillId="0" borderId="0" xfId="1" applyNumberFormat="1" applyFont="1" applyFill="1" applyAlignment="1">
      <alignment horizontal="left" vertical="center" shrinkToFit="1"/>
    </xf>
    <xf numFmtId="49" fontId="6" fillId="0" borderId="0" xfId="1" applyNumberFormat="1" applyFont="1" applyFill="1" applyAlignment="1">
      <alignment horizontal="left" vertical="center" shrinkToFit="1"/>
    </xf>
    <xf numFmtId="49" fontId="2" fillId="0" borderId="0" xfId="3" applyNumberFormat="1" applyFont="1" applyFill="1" applyAlignment="1">
      <alignment horizontal="left" vertical="center" shrinkToFit="1"/>
    </xf>
    <xf numFmtId="49" fontId="4" fillId="0" borderId="0" xfId="1" applyNumberFormat="1" applyFont="1" applyFill="1" applyAlignment="1">
      <alignment horizontal="left" vertical="center" shrinkToFit="1"/>
    </xf>
    <xf numFmtId="49" fontId="2" fillId="0" borderId="0" xfId="2" applyNumberFormat="1" applyFont="1" applyFill="1" applyAlignment="1">
      <alignment horizontal="left" vertical="center" shrinkToFit="1"/>
    </xf>
    <xf numFmtId="49" fontId="2" fillId="0" borderId="5" xfId="2" applyNumberFormat="1" applyFont="1" applyFill="1" applyBorder="1" applyAlignment="1">
      <alignment horizontal="left" vertical="center" shrinkToFit="1"/>
    </xf>
    <xf numFmtId="49" fontId="2" fillId="0" borderId="7" xfId="1" applyNumberFormat="1" applyFont="1" applyFill="1" applyBorder="1" applyAlignment="1">
      <alignment horizontal="left" vertical="center" shrinkToFit="1"/>
    </xf>
    <xf numFmtId="0" fontId="2" fillId="0" borderId="7" xfId="1" applyFont="1" applyFill="1" applyBorder="1" applyAlignment="1">
      <alignment horizontal="left" vertical="center" shrinkToFit="1"/>
    </xf>
    <xf numFmtId="176" fontId="2" fillId="0" borderId="12" xfId="2" applyNumberFormat="1" applyFont="1" applyFill="1" applyBorder="1" applyAlignment="1">
      <alignment horizontal="left" vertical="center" shrinkToFit="1"/>
    </xf>
    <xf numFmtId="49" fontId="2" fillId="0" borderId="5" xfId="1" applyNumberFormat="1" applyFont="1" applyFill="1" applyBorder="1" applyAlignment="1">
      <alignment horizontal="left" vertical="center" shrinkToFit="1"/>
    </xf>
    <xf numFmtId="49" fontId="2" fillId="0" borderId="7" xfId="2" applyNumberFormat="1" applyFont="1" applyFill="1" applyBorder="1" applyAlignment="1">
      <alignment horizontal="left" vertical="center" shrinkToFit="1"/>
    </xf>
    <xf numFmtId="49" fontId="2" fillId="0" borderId="0" xfId="1" applyNumberFormat="1" applyFont="1" applyFill="1" applyAlignment="1">
      <alignment horizontal="left" vertical="center" shrinkToFit="1"/>
    </xf>
    <xf numFmtId="0" fontId="2" fillId="0" borderId="0" xfId="1" applyFont="1" applyFill="1" applyBorder="1" applyAlignment="1">
      <alignment horizontal="left" vertical="center" shrinkToFit="1"/>
    </xf>
    <xf numFmtId="0" fontId="2" fillId="0" borderId="0" xfId="1" applyFont="1" applyFill="1" applyBorder="1" applyAlignment="1">
      <alignment horizontal="center" vertical="center" shrinkToFit="1"/>
    </xf>
    <xf numFmtId="49" fontId="2" fillId="0" borderId="0" xfId="2" applyNumberFormat="1" applyFont="1" applyFill="1" applyAlignment="1">
      <alignment horizontal="left" vertical="center" shrinkToFit="1"/>
    </xf>
    <xf numFmtId="0" fontId="2" fillId="0" borderId="0" xfId="1" applyFont="1" applyFill="1" applyAlignment="1">
      <alignment horizontal="left" vertical="center" shrinkToFit="1"/>
    </xf>
    <xf numFmtId="0" fontId="2" fillId="2" borderId="11" xfId="1" applyFont="1" applyFill="1" applyBorder="1" applyAlignment="1">
      <alignment horizontal="center" vertical="center" shrinkToFit="1"/>
    </xf>
    <xf numFmtId="49" fontId="2" fillId="0" borderId="7" xfId="1" applyNumberFormat="1" applyFont="1" applyFill="1" applyBorder="1" applyAlignment="1">
      <alignment horizontal="left" vertical="center" shrinkToFit="1"/>
    </xf>
    <xf numFmtId="49" fontId="2" fillId="0" borderId="0" xfId="1" applyNumberFormat="1" applyFont="1" applyFill="1" applyAlignment="1">
      <alignment vertical="center" shrinkToFit="1"/>
    </xf>
    <xf numFmtId="0" fontId="2" fillId="0" borderId="78" xfId="1" applyFont="1" applyFill="1" applyBorder="1" applyAlignment="1">
      <alignment horizontal="left" vertical="center" shrinkToFit="1"/>
    </xf>
    <xf numFmtId="0" fontId="2" fillId="0" borderId="12" xfId="1" applyFont="1" applyFill="1" applyBorder="1" applyAlignment="1">
      <alignment vertical="center" shrinkToFit="1"/>
    </xf>
    <xf numFmtId="0" fontId="2" fillId="2" borderId="12" xfId="1" applyFont="1" applyFill="1" applyBorder="1" applyAlignment="1">
      <alignment vertical="center" shrinkToFit="1"/>
    </xf>
    <xf numFmtId="0" fontId="2" fillId="0" borderId="10" xfId="1" applyFont="1" applyFill="1" applyBorder="1" applyAlignment="1">
      <alignment vertical="center" shrinkToFit="1"/>
    </xf>
    <xf numFmtId="0" fontId="11" fillId="0" borderId="41" xfId="4" applyFont="1" applyFill="1" applyBorder="1" applyAlignment="1" applyProtection="1">
      <alignment vertical="center" shrinkToFit="1"/>
      <protection locked="0"/>
    </xf>
    <xf numFmtId="0" fontId="11" fillId="3" borderId="60" xfId="4" applyFont="1" applyFill="1" applyBorder="1" applyAlignment="1" applyProtection="1">
      <alignment vertical="center" shrinkToFit="1"/>
      <protection locked="0"/>
    </xf>
    <xf numFmtId="0" fontId="11" fillId="3" borderId="70" xfId="4" applyFont="1" applyFill="1" applyBorder="1" applyAlignment="1" applyProtection="1">
      <alignment vertical="center" shrinkToFit="1"/>
      <protection locked="0"/>
    </xf>
    <xf numFmtId="0" fontId="11" fillId="3" borderId="71" xfId="4" applyFont="1" applyFill="1" applyBorder="1" applyAlignment="1" applyProtection="1">
      <alignment vertical="center" shrinkToFit="1"/>
      <protection locked="0"/>
    </xf>
    <xf numFmtId="0" fontId="11" fillId="3" borderId="72" xfId="4" applyFont="1" applyFill="1" applyBorder="1" applyAlignment="1" applyProtection="1">
      <alignment vertical="center" shrinkToFit="1"/>
      <protection locked="0"/>
    </xf>
    <xf numFmtId="0" fontId="11" fillId="3" borderId="73" xfId="4" applyFont="1" applyFill="1" applyBorder="1" applyAlignment="1" applyProtection="1">
      <alignment vertical="center" shrinkToFit="1"/>
      <protection locked="0"/>
    </xf>
    <xf numFmtId="0" fontId="11" fillId="3" borderId="74" xfId="4" applyFont="1" applyFill="1" applyBorder="1" applyAlignment="1" applyProtection="1">
      <alignment vertical="center" shrinkToFit="1"/>
      <protection locked="0"/>
    </xf>
    <xf numFmtId="0" fontId="11" fillId="3" borderId="75" xfId="4" applyFont="1" applyFill="1" applyBorder="1" applyAlignment="1" applyProtection="1">
      <alignment vertical="center" shrinkToFit="1"/>
      <protection locked="0"/>
    </xf>
    <xf numFmtId="0" fontId="11" fillId="3" borderId="76" xfId="4" applyFont="1" applyFill="1" applyBorder="1" applyAlignment="1" applyProtection="1">
      <alignment vertical="center" shrinkToFit="1"/>
      <protection locked="0"/>
    </xf>
    <xf numFmtId="0" fontId="11" fillId="0" borderId="0" xfId="4" applyFont="1" applyAlignment="1" applyProtection="1">
      <alignment horizontal="left" vertical="center"/>
    </xf>
    <xf numFmtId="0" fontId="11" fillId="0" borderId="0" xfId="4" applyFont="1" applyAlignment="1" applyProtection="1">
      <alignment vertical="center"/>
    </xf>
    <xf numFmtId="0" fontId="11" fillId="0" borderId="17" xfId="4" applyFont="1" applyBorder="1" applyAlignment="1" applyProtection="1">
      <alignment horizontal="distributed" vertical="center"/>
    </xf>
    <xf numFmtId="0" fontId="11" fillId="0" borderId="16" xfId="4" applyFont="1" applyBorder="1" applyAlignment="1" applyProtection="1">
      <alignment horizontal="distributed" vertical="center"/>
    </xf>
    <xf numFmtId="0" fontId="11" fillId="0" borderId="66" xfId="4" applyFont="1" applyBorder="1" applyAlignment="1" applyProtection="1">
      <alignment horizontal="distributed" vertical="center" shrinkToFit="1"/>
    </xf>
    <xf numFmtId="0" fontId="11" fillId="0" borderId="0" xfId="4" applyFont="1" applyAlignment="1" applyProtection="1">
      <alignment horizontal="distributed" vertical="center"/>
    </xf>
    <xf numFmtId="0" fontId="11" fillId="0" borderId="35" xfId="4" applyFont="1" applyBorder="1" applyAlignment="1" applyProtection="1">
      <alignment horizontal="distributed" vertical="center" wrapText="1"/>
    </xf>
    <xf numFmtId="0" fontId="11" fillId="0" borderId="18" xfId="4" applyFont="1" applyBorder="1" applyAlignment="1" applyProtection="1">
      <alignment horizontal="distributed" vertical="center"/>
    </xf>
    <xf numFmtId="0" fontId="11" fillId="0" borderId="62" xfId="4" applyFont="1" applyFill="1" applyBorder="1" applyAlignment="1" applyProtection="1">
      <alignment vertical="center" shrinkToFit="1"/>
    </xf>
    <xf numFmtId="0" fontId="11" fillId="0" borderId="63" xfId="4" applyFont="1" applyFill="1" applyBorder="1" applyAlignment="1" applyProtection="1">
      <alignment vertical="center" shrinkToFit="1"/>
    </xf>
    <xf numFmtId="0" fontId="11" fillId="0" borderId="61" xfId="4" applyFont="1" applyFill="1" applyBorder="1" applyAlignment="1" applyProtection="1">
      <alignment vertical="center" shrinkToFit="1"/>
    </xf>
    <xf numFmtId="0" fontId="11" fillId="0" borderId="64" xfId="4" applyFont="1" applyFill="1" applyBorder="1" applyAlignment="1" applyProtection="1">
      <alignment vertical="center" shrinkToFit="1"/>
    </xf>
    <xf numFmtId="0" fontId="11" fillId="0" borderId="61" xfId="4" applyFont="1" applyBorder="1" applyAlignment="1" applyProtection="1">
      <alignment vertical="center" shrinkToFit="1"/>
    </xf>
    <xf numFmtId="0" fontId="11" fillId="0" borderId="39" xfId="4" applyFont="1" applyBorder="1" applyAlignment="1" applyProtection="1">
      <alignment horizontal="distributed" vertical="center" wrapText="1"/>
    </xf>
    <xf numFmtId="0" fontId="11" fillId="0" borderId="22" xfId="4" applyFont="1" applyBorder="1" applyAlignment="1" applyProtection="1">
      <alignment horizontal="distributed" vertical="center"/>
    </xf>
    <xf numFmtId="0" fontId="11" fillId="0" borderId="3" xfId="4" applyFont="1" applyBorder="1" applyAlignment="1" applyProtection="1">
      <alignment vertical="center" shrinkToFit="1"/>
    </xf>
    <xf numFmtId="0" fontId="11" fillId="0" borderId="7" xfId="4" applyFont="1" applyBorder="1" applyAlignment="1" applyProtection="1">
      <alignment horizontal="distributed" vertical="center"/>
    </xf>
    <xf numFmtId="0" fontId="11" fillId="0" borderId="67" xfId="4" applyFont="1" applyBorder="1" applyAlignment="1" applyProtection="1">
      <alignment vertical="center" shrinkToFit="1"/>
    </xf>
    <xf numFmtId="0" fontId="11" fillId="0" borderId="55" xfId="4" applyFont="1" applyBorder="1" applyAlignment="1" applyProtection="1">
      <alignment horizontal="distributed" vertical="center" wrapText="1"/>
    </xf>
    <xf numFmtId="0" fontId="11" fillId="0" borderId="56" xfId="4" applyFont="1" applyBorder="1" applyAlignment="1" applyProtection="1">
      <alignment horizontal="distributed" vertical="center"/>
    </xf>
    <xf numFmtId="0" fontId="11" fillId="0" borderId="65" xfId="4" applyFont="1" applyBorder="1" applyAlignment="1" applyProtection="1">
      <alignment vertical="center" shrinkToFit="1"/>
    </xf>
    <xf numFmtId="0" fontId="11" fillId="0" borderId="21" xfId="4" applyFont="1" applyBorder="1" applyAlignment="1" applyProtection="1">
      <alignment horizontal="distributed" vertical="center" wrapText="1"/>
    </xf>
    <xf numFmtId="0" fontId="11" fillId="0" borderId="8" xfId="4" applyFont="1" applyBorder="1" applyAlignment="1" applyProtection="1">
      <alignment vertical="center" shrinkToFit="1"/>
    </xf>
    <xf numFmtId="0" fontId="11" fillId="0" borderId="10" xfId="4" applyFont="1" applyBorder="1" applyAlignment="1" applyProtection="1">
      <alignment horizontal="distributed" vertical="center"/>
    </xf>
    <xf numFmtId="0" fontId="11" fillId="0" borderId="11" xfId="4" applyFont="1" applyBorder="1" applyAlignment="1" applyProtection="1">
      <alignment vertical="center" shrinkToFit="1"/>
    </xf>
    <xf numFmtId="0" fontId="11" fillId="0" borderId="68" xfId="4" applyFont="1" applyBorder="1" applyAlignment="1" applyProtection="1">
      <alignment vertical="center" shrinkToFit="1"/>
    </xf>
    <xf numFmtId="0" fontId="11" fillId="0" borderId="40" xfId="4" applyFont="1" applyFill="1" applyBorder="1" applyAlignment="1" applyProtection="1">
      <alignment vertical="center" shrinkToFit="1"/>
    </xf>
    <xf numFmtId="0" fontId="11" fillId="0" borderId="42" xfId="4" applyFont="1" applyFill="1" applyBorder="1" applyAlignment="1" applyProtection="1">
      <alignment vertical="center" shrinkToFit="1"/>
    </xf>
    <xf numFmtId="0" fontId="11" fillId="0" borderId="3" xfId="4" applyFont="1" applyFill="1" applyBorder="1" applyAlignment="1" applyProtection="1">
      <alignment vertical="center" shrinkToFit="1"/>
    </xf>
    <xf numFmtId="0" fontId="11" fillId="0" borderId="43" xfId="4" applyFont="1" applyFill="1" applyBorder="1" applyAlignment="1" applyProtection="1">
      <alignment vertical="center" shrinkToFit="1"/>
    </xf>
    <xf numFmtId="0" fontId="11" fillId="0" borderId="44" xfId="4" applyFont="1" applyFill="1" applyBorder="1" applyAlignment="1" applyProtection="1">
      <alignment vertical="center" shrinkToFit="1"/>
    </xf>
    <xf numFmtId="0" fontId="11" fillId="0" borderId="0" xfId="4" applyFont="1" applyFill="1" applyBorder="1" applyAlignment="1" applyProtection="1">
      <alignment vertical="center" shrinkToFit="1"/>
    </xf>
    <xf numFmtId="0" fontId="11" fillId="0" borderId="45" xfId="4" applyFont="1" applyFill="1" applyBorder="1" applyAlignment="1" applyProtection="1">
      <alignment vertical="center" shrinkToFit="1"/>
    </xf>
    <xf numFmtId="0" fontId="11" fillId="0" borderId="46" xfId="4" applyFont="1" applyFill="1" applyBorder="1" applyAlignment="1" applyProtection="1">
      <alignment vertical="center" shrinkToFit="1"/>
    </xf>
    <xf numFmtId="0" fontId="11" fillId="0" borderId="47" xfId="4" applyFont="1" applyFill="1" applyBorder="1" applyAlignment="1" applyProtection="1">
      <alignment vertical="center" shrinkToFit="1"/>
    </xf>
    <xf numFmtId="0" fontId="11" fillId="0" borderId="48" xfId="4" applyFont="1" applyFill="1" applyBorder="1" applyAlignment="1" applyProtection="1">
      <alignment vertical="center" shrinkToFit="1"/>
    </xf>
    <xf numFmtId="0" fontId="11" fillId="0" borderId="49" xfId="4" applyFont="1" applyFill="1" applyBorder="1" applyAlignment="1" applyProtection="1">
      <alignment vertical="center" shrinkToFit="1"/>
    </xf>
    <xf numFmtId="0" fontId="11" fillId="0" borderId="10" xfId="4" applyFont="1" applyBorder="1" applyAlignment="1" applyProtection="1">
      <alignment horizontal="right" vertical="center"/>
    </xf>
    <xf numFmtId="0" fontId="11" fillId="0" borderId="69" xfId="4" applyFont="1" applyBorder="1" applyAlignment="1" applyProtection="1">
      <alignment vertical="center" shrinkToFit="1"/>
    </xf>
    <xf numFmtId="0" fontId="11" fillId="0" borderId="17" xfId="4" applyFont="1" applyBorder="1" applyAlignment="1" applyProtection="1">
      <alignment horizontal="distributed" vertical="center" wrapText="1"/>
    </xf>
    <xf numFmtId="0" fontId="11" fillId="0" borderId="0" xfId="4" applyFont="1" applyAlignment="1" applyProtection="1">
      <alignment vertical="center" shrinkToFit="1"/>
    </xf>
    <xf numFmtId="49" fontId="15" fillId="0" borderId="0" xfId="1" applyNumberFormat="1" applyFont="1" applyFill="1" applyAlignment="1" applyProtection="1">
      <alignment horizontal="center" vertical="center" shrinkToFit="1"/>
      <protection locked="0"/>
    </xf>
    <xf numFmtId="0" fontId="2" fillId="0" borderId="2" xfId="1" applyFont="1" applyFill="1" applyBorder="1" applyAlignment="1" applyProtection="1">
      <alignment horizontal="center" vertical="center" shrinkToFit="1"/>
      <protection locked="0"/>
    </xf>
    <xf numFmtId="0" fontId="2" fillId="0" borderId="7" xfId="1" applyFont="1" applyFill="1" applyBorder="1" applyAlignment="1" applyProtection="1">
      <alignment horizontal="left" vertical="center" shrinkToFit="1"/>
      <protection locked="0"/>
    </xf>
    <xf numFmtId="176" fontId="2" fillId="0" borderId="11" xfId="2" applyNumberFormat="1" applyFont="1" applyFill="1" applyBorder="1" applyAlignment="1" applyProtection="1">
      <alignment horizontal="center" vertical="center" shrinkToFit="1"/>
      <protection locked="0"/>
    </xf>
    <xf numFmtId="0" fontId="2" fillId="0" borderId="77" xfId="1" applyFont="1" applyFill="1" applyBorder="1" applyAlignment="1" applyProtection="1">
      <alignment horizontal="left" vertical="center" shrinkToFit="1"/>
      <protection locked="0"/>
    </xf>
    <xf numFmtId="49" fontId="2" fillId="0" borderId="0" xfId="1" applyNumberFormat="1" applyFont="1" applyFill="1" applyAlignment="1">
      <alignment horizontal="left" vertical="center" shrinkToFit="1"/>
    </xf>
    <xf numFmtId="49" fontId="2" fillId="0" borderId="4" xfId="2" applyNumberFormat="1" applyFont="1" applyFill="1" applyBorder="1" applyAlignment="1">
      <alignment horizontal="left" vertical="center" shrinkToFit="1"/>
    </xf>
    <xf numFmtId="49" fontId="2" fillId="0" borderId="0" xfId="2" applyNumberFormat="1" applyFont="1" applyFill="1" applyAlignment="1">
      <alignment horizontal="left" vertical="center" shrinkToFit="1"/>
    </xf>
    <xf numFmtId="0" fontId="2" fillId="0" borderId="5" xfId="1" applyFont="1" applyFill="1" applyBorder="1" applyAlignment="1" applyProtection="1">
      <alignment horizontal="left" vertical="center" shrinkToFit="1"/>
      <protection locked="0"/>
    </xf>
    <xf numFmtId="0" fontId="2" fillId="0" borderId="0" xfId="1" applyFont="1" applyFill="1" applyAlignment="1">
      <alignment horizontal="left" vertical="center" shrinkToFit="1"/>
    </xf>
    <xf numFmtId="0" fontId="2" fillId="0" borderId="0" xfId="1" applyFont="1" applyFill="1" applyAlignment="1" applyProtection="1">
      <alignment horizontal="left" vertical="center" shrinkToFit="1"/>
      <protection locked="0"/>
    </xf>
    <xf numFmtId="0" fontId="2" fillId="0" borderId="10" xfId="1" applyFont="1" applyFill="1" applyBorder="1" applyAlignment="1" applyProtection="1">
      <alignment horizontal="center" vertical="center" shrinkToFit="1"/>
      <protection locked="0"/>
    </xf>
    <xf numFmtId="176" fontId="2" fillId="0" borderId="11" xfId="2" applyNumberFormat="1" applyFont="1" applyFill="1" applyBorder="1" applyAlignment="1" applyProtection="1">
      <alignment horizontal="left" vertical="center" shrinkToFit="1"/>
      <protection locked="0"/>
    </xf>
    <xf numFmtId="0" fontId="2" fillId="0" borderId="2" xfId="1" applyFont="1" applyFill="1" applyBorder="1" applyAlignment="1" applyProtection="1">
      <alignment horizontal="center" vertical="center" shrinkToFit="1"/>
      <protection locked="0"/>
    </xf>
    <xf numFmtId="0" fontId="2" fillId="0" borderId="78" xfId="1" applyFont="1" applyFill="1" applyBorder="1" applyAlignment="1">
      <alignment vertical="center" wrapText="1" shrinkToFit="1"/>
    </xf>
    <xf numFmtId="0" fontId="2" fillId="0" borderId="77" xfId="1" applyFont="1" applyFill="1" applyBorder="1" applyAlignment="1">
      <alignment horizontal="distributed" vertical="center" wrapText="1" shrinkToFit="1"/>
    </xf>
    <xf numFmtId="0" fontId="2" fillId="0" borderId="0" xfId="1" applyFont="1" applyFill="1" applyAlignment="1">
      <alignment horizontal="left" vertical="center" shrinkToFit="1"/>
    </xf>
    <xf numFmtId="0" fontId="2" fillId="0" borderId="11" xfId="1" applyNumberFormat="1" applyFont="1" applyFill="1" applyBorder="1" applyAlignment="1" applyProtection="1">
      <alignment horizontal="center" vertical="center" shrinkToFit="1"/>
      <protection locked="0"/>
    </xf>
    <xf numFmtId="0" fontId="2" fillId="0" borderId="12" xfId="1" applyNumberFormat="1" applyFont="1" applyFill="1" applyBorder="1" applyAlignment="1" applyProtection="1">
      <alignment horizontal="left" vertical="center" shrinkToFit="1"/>
      <protection locked="0"/>
    </xf>
    <xf numFmtId="0" fontId="11" fillId="0" borderId="85" xfId="4" applyFont="1" applyBorder="1" applyAlignment="1" applyProtection="1">
      <alignment horizontal="distributed" vertical="center" wrapText="1"/>
    </xf>
    <xf numFmtId="0" fontId="11" fillId="0" borderId="86" xfId="4" applyFont="1" applyBorder="1" applyAlignment="1" applyProtection="1">
      <alignment horizontal="distributed" vertical="center"/>
    </xf>
    <xf numFmtId="0" fontId="11" fillId="0" borderId="90" xfId="4" applyFont="1" applyBorder="1" applyAlignment="1" applyProtection="1">
      <alignment vertical="center" shrinkToFit="1"/>
    </xf>
    <xf numFmtId="0" fontId="11" fillId="3" borderId="91" xfId="4" applyFont="1" applyFill="1" applyBorder="1" applyAlignment="1" applyProtection="1">
      <alignment vertical="center" shrinkToFit="1"/>
      <protection locked="0"/>
    </xf>
    <xf numFmtId="49" fontId="2" fillId="0" borderId="0" xfId="1" applyNumberFormat="1" applyFont="1" applyFill="1" applyAlignment="1">
      <alignment horizontal="left" vertical="center" shrinkToFit="1"/>
    </xf>
    <xf numFmtId="49" fontId="2" fillId="0" borderId="0" xfId="2" applyNumberFormat="1" applyFont="1" applyFill="1" applyAlignment="1">
      <alignment horizontal="left" vertical="center" shrinkToFit="1"/>
    </xf>
    <xf numFmtId="0" fontId="2" fillId="0" borderId="0" xfId="1" applyFont="1" applyFill="1" applyAlignment="1">
      <alignment horizontal="left" vertical="center" shrinkToFit="1"/>
    </xf>
    <xf numFmtId="0" fontId="2" fillId="0" borderId="0" xfId="1" applyFont="1" applyFill="1" applyBorder="1" applyAlignment="1">
      <alignment horizontal="left" vertical="center" shrinkToFit="1"/>
    </xf>
    <xf numFmtId="0" fontId="2" fillId="0" borderId="6" xfId="1" applyFont="1" applyFill="1" applyBorder="1" applyAlignment="1">
      <alignment horizontal="left" vertical="center" shrinkToFit="1"/>
    </xf>
    <xf numFmtId="0" fontId="2" fillId="0" borderId="2" xfId="1" applyFont="1" applyFill="1" applyBorder="1" applyAlignment="1">
      <alignment horizontal="left" vertical="center" shrinkToFit="1"/>
    </xf>
    <xf numFmtId="176" fontId="2" fillId="0" borderId="8" xfId="2" applyNumberFormat="1" applyFont="1" applyFill="1" applyBorder="1" applyAlignment="1">
      <alignment horizontal="left" vertical="center" shrinkToFit="1"/>
    </xf>
    <xf numFmtId="176" fontId="2" fillId="0" borderId="9" xfId="2" applyNumberFormat="1" applyFont="1" applyFill="1" applyBorder="1" applyAlignment="1">
      <alignment horizontal="left" vertical="center" shrinkToFit="1"/>
    </xf>
    <xf numFmtId="0" fontId="17" fillId="3" borderId="60" xfId="4" applyFont="1" applyFill="1" applyBorder="1" applyAlignment="1" applyProtection="1">
      <alignment vertical="center" shrinkToFit="1"/>
    </xf>
    <xf numFmtId="0" fontId="2" fillId="0" borderId="0" xfId="1" applyFont="1" applyFill="1" applyBorder="1" applyAlignment="1">
      <alignment vertical="center" shrinkToFit="1"/>
    </xf>
    <xf numFmtId="0" fontId="2" fillId="0" borderId="5" xfId="1" applyFont="1" applyFill="1" applyBorder="1" applyAlignment="1">
      <alignment vertical="center" shrinkToFit="1"/>
    </xf>
    <xf numFmtId="0" fontId="2" fillId="0" borderId="6" xfId="1" applyFont="1" applyFill="1" applyBorder="1" applyAlignment="1">
      <alignment vertical="center" shrinkToFit="1"/>
    </xf>
    <xf numFmtId="49" fontId="2" fillId="0" borderId="5" xfId="1" applyNumberFormat="1" applyFont="1" applyFill="1" applyBorder="1" applyAlignment="1">
      <alignment vertical="center" shrinkToFit="1"/>
    </xf>
    <xf numFmtId="49" fontId="2" fillId="0" borderId="0" xfId="1" applyNumberFormat="1" applyFont="1" applyFill="1" applyBorder="1" applyAlignment="1">
      <alignment vertical="center" shrinkToFit="1"/>
    </xf>
    <xf numFmtId="0" fontId="2" fillId="0" borderId="5" xfId="1" applyFont="1" applyFill="1" applyBorder="1" applyAlignment="1">
      <alignment horizontal="left" vertical="center" shrinkToFit="1"/>
    </xf>
    <xf numFmtId="0" fontId="7" fillId="0" borderId="4" xfId="1" applyFont="1" applyFill="1" applyBorder="1" applyAlignment="1">
      <alignment vertical="center" shrinkToFit="1"/>
    </xf>
    <xf numFmtId="0" fontId="2" fillId="0" borderId="0" xfId="1" applyFont="1" applyFill="1" applyBorder="1" applyAlignment="1">
      <alignment horizontal="distributed" vertical="center" shrinkToFit="1"/>
    </xf>
    <xf numFmtId="0" fontId="2" fillId="0" borderId="6" xfId="1" applyFont="1" applyFill="1" applyBorder="1" applyAlignment="1" applyProtection="1">
      <alignment vertical="center" shrinkToFit="1"/>
      <protection locked="0"/>
    </xf>
    <xf numFmtId="0" fontId="2" fillId="0" borderId="5" xfId="1" applyFont="1" applyFill="1" applyBorder="1" applyAlignment="1" applyProtection="1">
      <alignment vertical="center" shrinkToFit="1"/>
      <protection locked="0"/>
    </xf>
    <xf numFmtId="0" fontId="2" fillId="0" borderId="6" xfId="1" applyFont="1" applyFill="1" applyBorder="1" applyAlignment="1" applyProtection="1">
      <alignment vertical="top" wrapText="1" shrinkToFit="1"/>
      <protection locked="0"/>
    </xf>
    <xf numFmtId="0" fontId="2" fillId="0" borderId="5" xfId="1" applyFont="1" applyFill="1" applyBorder="1" applyAlignment="1" applyProtection="1">
      <alignment vertical="top" wrapText="1" shrinkToFit="1"/>
      <protection locked="0"/>
    </xf>
    <xf numFmtId="0" fontId="2" fillId="0" borderId="6" xfId="1" applyNumberFormat="1" applyFont="1" applyFill="1" applyBorder="1" applyAlignment="1" applyProtection="1">
      <alignment vertical="center" shrinkToFit="1"/>
      <protection locked="0"/>
    </xf>
    <xf numFmtId="49" fontId="2" fillId="0" borderId="6" xfId="2" applyNumberFormat="1" applyFont="1" applyFill="1" applyBorder="1" applyAlignment="1">
      <alignment vertical="center" shrinkToFit="1"/>
    </xf>
    <xf numFmtId="0" fontId="2" fillId="0" borderId="6" xfId="2" applyNumberFormat="1" applyFont="1" applyFill="1" applyBorder="1" applyAlignment="1" applyProtection="1">
      <alignment vertical="center" shrinkToFit="1"/>
      <protection locked="0"/>
    </xf>
    <xf numFmtId="0" fontId="2" fillId="0" borderId="6" xfId="1" applyFont="1" applyFill="1" applyBorder="1" applyAlignment="1">
      <alignment vertical="center"/>
    </xf>
    <xf numFmtId="49" fontId="2" fillId="0" borderId="11" xfId="1" applyNumberFormat="1" applyFont="1" applyFill="1" applyBorder="1" applyAlignment="1" applyProtection="1">
      <alignment horizontal="center" vertical="center" shrinkToFit="1"/>
      <protection locked="0"/>
    </xf>
    <xf numFmtId="49" fontId="11" fillId="0" borderId="0" xfId="1" applyNumberFormat="1" applyFont="1" applyFill="1" applyAlignment="1">
      <alignment horizontal="left" vertical="center" shrinkToFit="1"/>
    </xf>
    <xf numFmtId="49" fontId="14" fillId="0" borderId="0" xfId="1" applyNumberFormat="1" applyFont="1" applyFill="1" applyAlignment="1">
      <alignment horizontal="left"/>
    </xf>
    <xf numFmtId="49" fontId="14" fillId="0" borderId="0" xfId="1" applyNumberFormat="1" applyFont="1" applyFill="1" applyAlignment="1">
      <alignment horizontal="left" vertical="top"/>
    </xf>
    <xf numFmtId="49" fontId="11" fillId="0" borderId="0" xfId="3" applyNumberFormat="1" applyFont="1" applyFill="1" applyAlignment="1">
      <alignment horizontal="left" vertical="center" shrinkToFit="1"/>
    </xf>
    <xf numFmtId="49" fontId="14" fillId="0" borderId="0" xfId="1" applyNumberFormat="1" applyFont="1" applyFill="1" applyAlignment="1">
      <alignment horizontal="left" vertical="center"/>
    </xf>
    <xf numFmtId="49" fontId="11" fillId="0" borderId="0" xfId="2" applyNumberFormat="1" applyFont="1" applyFill="1" applyAlignment="1">
      <alignment horizontal="left" vertical="center" shrinkToFit="1"/>
    </xf>
    <xf numFmtId="0" fontId="11" fillId="0" borderId="0" xfId="1" applyFont="1" applyFill="1" applyAlignment="1">
      <alignment horizontal="left" vertical="center" shrinkToFit="1"/>
    </xf>
    <xf numFmtId="176" fontId="11" fillId="0" borderId="0" xfId="3" applyNumberFormat="1" applyFont="1" applyFill="1" applyAlignment="1">
      <alignment horizontal="left" vertical="center" shrinkToFit="1"/>
    </xf>
    <xf numFmtId="176" fontId="11" fillId="0" borderId="0" xfId="2" applyNumberFormat="1" applyFont="1" applyFill="1" applyAlignment="1">
      <alignment horizontal="left" vertical="center" shrinkToFit="1"/>
    </xf>
    <xf numFmtId="49" fontId="17" fillId="0" borderId="0" xfId="1" applyNumberFormat="1" applyFont="1" applyFill="1" applyAlignment="1">
      <alignment horizontal="left" vertical="center" shrinkToFit="1"/>
    </xf>
    <xf numFmtId="49" fontId="11" fillId="0" borderId="0" xfId="1" applyNumberFormat="1" applyFont="1" applyFill="1" applyAlignment="1">
      <alignment horizontal="left" vertical="center"/>
    </xf>
    <xf numFmtId="176" fontId="11" fillId="0" borderId="0" xfId="1" applyNumberFormat="1" applyFont="1" applyFill="1" applyAlignment="1">
      <alignment horizontal="left" vertical="center" shrinkToFit="1"/>
    </xf>
    <xf numFmtId="0" fontId="11" fillId="0" borderId="0" xfId="2" applyFont="1" applyFill="1" applyAlignment="1">
      <alignment horizontal="left" vertical="center" shrinkToFit="1"/>
    </xf>
    <xf numFmtId="0" fontId="17" fillId="0" borderId="0" xfId="1" applyFont="1" applyFill="1" applyAlignment="1">
      <alignment horizontal="left" vertical="center" shrinkToFit="1"/>
    </xf>
    <xf numFmtId="0" fontId="11" fillId="0" borderId="0" xfId="1" applyFont="1" applyFill="1" applyAlignment="1">
      <alignment horizontal="left" vertical="top" shrinkToFit="1"/>
    </xf>
    <xf numFmtId="0" fontId="21" fillId="0" borderId="81" xfId="0" applyFont="1" applyBorder="1" applyAlignment="1">
      <alignment horizontal="center" vertical="center" wrapText="1"/>
    </xf>
    <xf numFmtId="0" fontId="21" fillId="0" borderId="15" xfId="0" applyFont="1" applyBorder="1" applyAlignment="1">
      <alignment vertical="center" wrapText="1"/>
    </xf>
    <xf numFmtId="0" fontId="21" fillId="0" borderId="1" xfId="0" applyFont="1" applyBorder="1" applyAlignment="1">
      <alignment vertical="center" wrapText="1"/>
    </xf>
    <xf numFmtId="0" fontId="22" fillId="0" borderId="1" xfId="6" applyFont="1" applyBorder="1" applyAlignment="1">
      <alignment vertical="center" wrapText="1"/>
    </xf>
    <xf numFmtId="0" fontId="21" fillId="0" borderId="15" xfId="0" applyFont="1" applyBorder="1" applyAlignment="1">
      <alignment horizontal="center" vertical="center" wrapText="1"/>
    </xf>
    <xf numFmtId="0" fontId="22" fillId="0" borderId="0" xfId="6" applyFont="1" applyAlignment="1">
      <alignment vertical="center" wrapText="1"/>
    </xf>
    <xf numFmtId="0" fontId="21" fillId="0" borderId="1" xfId="0" applyFont="1" applyBorder="1" applyAlignment="1">
      <alignment horizontal="center" vertical="center" wrapText="1"/>
    </xf>
    <xf numFmtId="0" fontId="21" fillId="0" borderId="0" xfId="0" applyFont="1" applyAlignment="1">
      <alignment vertical="center" wrapText="1"/>
    </xf>
    <xf numFmtId="0" fontId="2" fillId="0" borderId="11" xfId="1" applyNumberFormat="1" applyFont="1" applyFill="1" applyBorder="1" applyAlignment="1" applyProtection="1">
      <alignment horizontal="left" vertical="center" shrinkToFit="1"/>
      <protection locked="0"/>
    </xf>
    <xf numFmtId="49" fontId="2" fillId="0" borderId="0" xfId="1" applyNumberFormat="1" applyFont="1" applyFill="1" applyBorder="1" applyAlignment="1" applyProtection="1">
      <alignment horizontal="distributed" vertical="center" shrinkToFit="1"/>
    </xf>
    <xf numFmtId="0" fontId="2" fillId="0" borderId="11" xfId="1" applyNumberFormat="1" applyFont="1" applyFill="1" applyBorder="1" applyAlignment="1" applyProtection="1">
      <alignment horizontal="center" vertical="center" shrinkToFit="1"/>
      <protection locked="0"/>
    </xf>
    <xf numFmtId="0" fontId="2" fillId="0" borderId="0" xfId="1" applyNumberFormat="1" applyFont="1" applyFill="1" applyBorder="1" applyAlignment="1" applyProtection="1">
      <alignment vertical="center" shrinkToFit="1"/>
      <protection locked="0"/>
    </xf>
    <xf numFmtId="0" fontId="2" fillId="0" borderId="0" xfId="1" applyNumberFormat="1" applyFont="1" applyFill="1" applyBorder="1" applyAlignment="1" applyProtection="1">
      <alignment vertical="center" shrinkToFit="1"/>
    </xf>
    <xf numFmtId="0" fontId="2" fillId="0" borderId="0" xfId="1" applyNumberFormat="1" applyFont="1" applyFill="1" applyAlignment="1" applyProtection="1">
      <alignment horizontal="right" vertical="center" shrinkToFit="1"/>
    </xf>
    <xf numFmtId="49" fontId="2" fillId="0" borderId="0" xfId="1" applyNumberFormat="1" applyFont="1" applyFill="1" applyAlignment="1" applyProtection="1">
      <alignment horizontal="right" vertical="center" shrinkToFit="1"/>
    </xf>
    <xf numFmtId="49" fontId="2" fillId="0" borderId="10" xfId="1" applyNumberFormat="1" applyFont="1" applyFill="1" applyBorder="1" applyAlignment="1" applyProtection="1">
      <alignment vertical="center" shrinkToFit="1"/>
    </xf>
    <xf numFmtId="49" fontId="2" fillId="0" borderId="12" xfId="1" applyNumberFormat="1" applyFont="1" applyFill="1" applyBorder="1" applyAlignment="1" applyProtection="1">
      <alignment vertical="center" shrinkToFit="1"/>
    </xf>
    <xf numFmtId="0" fontId="2" fillId="0" borderId="11" xfId="1" applyNumberFormat="1" applyFont="1" applyFill="1" applyBorder="1" applyAlignment="1" applyProtection="1">
      <alignment horizontal="left" vertical="center" shrinkToFit="1"/>
    </xf>
    <xf numFmtId="0" fontId="2" fillId="0" borderId="12" xfId="1" applyNumberFormat="1" applyFont="1" applyFill="1" applyBorder="1" applyAlignment="1" applyProtection="1">
      <alignment horizontal="left" vertical="center" shrinkToFit="1"/>
    </xf>
    <xf numFmtId="49" fontId="2" fillId="0" borderId="0" xfId="1" applyNumberFormat="1" applyFont="1" applyFill="1" applyAlignment="1" applyProtection="1">
      <alignment horizontal="left" vertical="center" shrinkToFit="1"/>
    </xf>
    <xf numFmtId="49" fontId="2" fillId="0" borderId="5" xfId="1" applyNumberFormat="1" applyFont="1" applyFill="1" applyBorder="1" applyAlignment="1" applyProtection="1">
      <alignment horizontal="left" vertical="center" shrinkToFit="1"/>
    </xf>
    <xf numFmtId="49" fontId="2" fillId="0" borderId="7" xfId="2" applyNumberFormat="1" applyFont="1" applyFill="1" applyBorder="1" applyAlignment="1" applyProtection="1">
      <alignment horizontal="left" vertical="center" shrinkToFit="1"/>
    </xf>
    <xf numFmtId="49" fontId="2" fillId="0" borderId="8" xfId="2" applyNumberFormat="1" applyFont="1" applyFill="1" applyBorder="1" applyAlignment="1" applyProtection="1">
      <alignment horizontal="distributed" vertical="center" shrinkToFit="1"/>
    </xf>
    <xf numFmtId="49" fontId="2" fillId="0" borderId="0" xfId="1" applyNumberFormat="1" applyFont="1" applyFill="1" applyAlignment="1" applyProtection="1">
      <alignment vertical="center" shrinkToFit="1"/>
    </xf>
    <xf numFmtId="49" fontId="2" fillId="0" borderId="3" xfId="1" applyNumberFormat="1" applyFont="1" applyFill="1" applyBorder="1" applyAlignment="1" applyProtection="1">
      <alignment horizontal="center" vertical="center" shrinkToFit="1"/>
    </xf>
    <xf numFmtId="49" fontId="2" fillId="0" borderId="4" xfId="1" applyNumberFormat="1" applyFont="1" applyFill="1" applyBorder="1" applyAlignment="1" applyProtection="1">
      <alignment horizontal="center" vertical="center" shrinkToFit="1"/>
    </xf>
    <xf numFmtId="49" fontId="2" fillId="0" borderId="0" xfId="1" applyNumberFormat="1" applyFont="1" applyFill="1" applyBorder="1" applyAlignment="1" applyProtection="1">
      <alignment horizontal="center" vertical="center" shrinkToFit="1"/>
    </xf>
    <xf numFmtId="49" fontId="2" fillId="0" borderId="6" xfId="1" applyNumberFormat="1" applyFont="1" applyFill="1" applyBorder="1" applyAlignment="1" applyProtection="1">
      <alignment horizontal="center" vertical="center" shrinkToFit="1"/>
    </xf>
    <xf numFmtId="49" fontId="2" fillId="0" borderId="1" xfId="1" applyNumberFormat="1" applyFont="1" applyFill="1" applyBorder="1" applyAlignment="1" applyProtection="1">
      <alignment horizontal="distributed" vertical="center" shrinkToFit="1"/>
    </xf>
    <xf numFmtId="0" fontId="2" fillId="0" borderId="11" xfId="1" applyNumberFormat="1" applyFont="1" applyFill="1" applyBorder="1" applyAlignment="1" applyProtection="1">
      <alignment horizontal="center" vertical="center" shrinkToFit="1"/>
    </xf>
    <xf numFmtId="0" fontId="2" fillId="0" borderId="12" xfId="1" applyNumberFormat="1" applyFont="1" applyFill="1" applyBorder="1" applyAlignment="1" applyProtection="1">
      <alignment horizontal="center" vertical="center" shrinkToFit="1"/>
    </xf>
    <xf numFmtId="49" fontId="2" fillId="0" borderId="11" xfId="1" applyNumberFormat="1" applyFont="1" applyFill="1" applyBorder="1" applyAlignment="1" applyProtection="1">
      <alignment horizontal="center" vertical="center" shrinkToFit="1"/>
    </xf>
    <xf numFmtId="49" fontId="2" fillId="0" borderId="12" xfId="1" applyNumberFormat="1" applyFont="1" applyFill="1" applyBorder="1" applyAlignment="1" applyProtection="1">
      <alignment horizontal="center" vertical="center" shrinkToFit="1"/>
    </xf>
    <xf numFmtId="49" fontId="2" fillId="0" borderId="0" xfId="2" applyNumberFormat="1" applyFont="1" applyFill="1" applyAlignment="1" applyProtection="1">
      <alignment horizontal="left" vertical="center" shrinkToFit="1"/>
    </xf>
    <xf numFmtId="49" fontId="11" fillId="0" borderId="0" xfId="1" applyNumberFormat="1" applyFont="1" applyFill="1" applyAlignment="1" applyProtection="1">
      <alignment horizontal="left" vertical="center" shrinkToFit="1"/>
      <protection locked="0"/>
    </xf>
    <xf numFmtId="0" fontId="11" fillId="0" borderId="0" xfId="4" applyFont="1" applyBorder="1" applyAlignment="1" applyProtection="1">
      <alignment vertical="center"/>
    </xf>
    <xf numFmtId="0" fontId="11" fillId="0" borderId="0" xfId="4" applyFont="1" applyAlignment="1">
      <alignment vertical="center"/>
    </xf>
    <xf numFmtId="0" fontId="13" fillId="0" borderId="0" xfId="4" applyFont="1" applyAlignment="1" applyProtection="1">
      <alignment horizontal="left" vertical="center"/>
    </xf>
    <xf numFmtId="0" fontId="14" fillId="3" borderId="16" xfId="4" applyFont="1" applyFill="1" applyBorder="1" applyAlignment="1" applyProtection="1">
      <alignment horizontal="distributed" vertical="center"/>
    </xf>
    <xf numFmtId="0" fontId="11" fillId="0" borderId="19" xfId="4" applyFont="1" applyFill="1" applyBorder="1" applyAlignment="1" applyProtection="1">
      <alignment horizontal="left" vertical="center" shrinkToFit="1"/>
      <protection locked="0"/>
    </xf>
    <xf numFmtId="0" fontId="11" fillId="0" borderId="15" xfId="4" applyFont="1" applyFill="1" applyBorder="1" applyAlignment="1" applyProtection="1">
      <alignment horizontal="left" vertical="center" shrinkToFit="1"/>
      <protection locked="0"/>
    </xf>
    <xf numFmtId="0" fontId="11" fillId="0" borderId="20" xfId="4" applyFont="1" applyFill="1" applyBorder="1" applyAlignment="1" applyProtection="1">
      <alignment horizontal="left" vertical="center" shrinkToFit="1"/>
      <protection locked="0"/>
    </xf>
    <xf numFmtId="0" fontId="11" fillId="0" borderId="23" xfId="4" applyFont="1" applyFill="1" applyBorder="1" applyAlignment="1" applyProtection="1">
      <alignment horizontal="left" vertical="center" shrinkToFit="1"/>
      <protection locked="0"/>
    </xf>
    <xf numFmtId="0" fontId="11" fillId="0" borderId="24" xfId="4" applyFont="1" applyFill="1" applyBorder="1" applyAlignment="1" applyProtection="1">
      <alignment horizontal="left" vertical="center" shrinkToFit="1"/>
      <protection locked="0"/>
    </xf>
    <xf numFmtId="0" fontId="11" fillId="0" borderId="22" xfId="4" applyFont="1" applyFill="1" applyBorder="1" applyAlignment="1" applyProtection="1">
      <alignment horizontal="left" vertical="center" shrinkToFit="1"/>
      <protection locked="0"/>
    </xf>
    <xf numFmtId="0" fontId="11" fillId="0" borderId="25" xfId="4" applyFont="1" applyFill="1" applyBorder="1" applyAlignment="1" applyProtection="1">
      <alignment horizontal="left" vertical="center" shrinkToFit="1"/>
      <protection locked="0"/>
    </xf>
    <xf numFmtId="0" fontId="11" fillId="0" borderId="26" xfId="4" applyFont="1" applyFill="1" applyBorder="1" applyAlignment="1" applyProtection="1">
      <alignment horizontal="left" vertical="center" shrinkToFit="1"/>
      <protection locked="0"/>
    </xf>
    <xf numFmtId="0" fontId="11" fillId="0" borderId="27" xfId="4" applyFont="1" applyFill="1" applyBorder="1" applyAlignment="1" applyProtection="1">
      <alignment horizontal="left" vertical="center" shrinkToFit="1"/>
      <protection locked="0"/>
    </xf>
    <xf numFmtId="0" fontId="11" fillId="0" borderId="33" xfId="4" applyFont="1" applyFill="1" applyBorder="1" applyAlignment="1" applyProtection="1">
      <alignment horizontal="left" vertical="center" shrinkToFit="1"/>
      <protection locked="0"/>
    </xf>
    <xf numFmtId="0" fontId="11" fillId="0" borderId="34" xfId="4" applyFont="1" applyFill="1" applyBorder="1" applyAlignment="1" applyProtection="1">
      <alignment horizontal="left" vertical="center" shrinkToFit="1"/>
      <protection locked="0"/>
    </xf>
    <xf numFmtId="0" fontId="11" fillId="0" borderId="32" xfId="4" applyFont="1" applyFill="1" applyBorder="1" applyAlignment="1" applyProtection="1">
      <alignment horizontal="left" vertical="center" shrinkToFit="1"/>
      <protection locked="0"/>
    </xf>
    <xf numFmtId="0" fontId="11" fillId="0" borderId="0" xfId="4" applyFont="1" applyAlignment="1" applyProtection="1">
      <alignment horizontal="left" vertical="center"/>
    </xf>
    <xf numFmtId="0" fontId="11" fillId="0" borderId="0" xfId="4" applyFont="1" applyBorder="1" applyAlignment="1" applyProtection="1">
      <alignment horizontal="left" vertical="center"/>
    </xf>
    <xf numFmtId="0" fontId="14" fillId="0" borderId="0" xfId="4" applyFont="1" applyBorder="1" applyAlignment="1" applyProtection="1">
      <alignment horizontal="left" vertical="center"/>
    </xf>
    <xf numFmtId="0" fontId="11" fillId="0" borderId="0" xfId="4" applyFont="1" applyBorder="1" applyAlignment="1">
      <alignment horizontal="left" vertical="center"/>
    </xf>
    <xf numFmtId="0" fontId="11" fillId="0" borderId="87" xfId="4" applyFont="1" applyFill="1" applyBorder="1" applyAlignment="1" applyProtection="1">
      <alignment horizontal="left" vertical="center" shrinkToFit="1"/>
      <protection locked="0"/>
    </xf>
    <xf numFmtId="0" fontId="11" fillId="0" borderId="88" xfId="4" applyFont="1" applyFill="1" applyBorder="1" applyAlignment="1" applyProtection="1">
      <alignment horizontal="left" vertical="center" shrinkToFit="1"/>
      <protection locked="0"/>
    </xf>
    <xf numFmtId="0" fontId="11" fillId="0" borderId="89" xfId="4" applyFont="1" applyFill="1" applyBorder="1" applyAlignment="1" applyProtection="1">
      <alignment horizontal="left" vertical="center" shrinkToFit="1"/>
      <protection locked="0"/>
    </xf>
    <xf numFmtId="42" fontId="11" fillId="0" borderId="57" xfId="4" applyNumberFormat="1" applyFont="1" applyFill="1" applyBorder="1" applyAlignment="1" applyProtection="1">
      <alignment horizontal="left" vertical="center" shrinkToFit="1"/>
      <protection locked="0"/>
    </xf>
    <xf numFmtId="42" fontId="11" fillId="0" borderId="58" xfId="4" applyNumberFormat="1" applyFont="1" applyFill="1" applyBorder="1" applyAlignment="1" applyProtection="1">
      <alignment horizontal="left" vertical="center" shrinkToFit="1"/>
      <protection locked="0"/>
    </xf>
    <xf numFmtId="42" fontId="11" fillId="0" borderId="59" xfId="4" applyNumberFormat="1" applyFont="1" applyFill="1" applyBorder="1" applyAlignment="1" applyProtection="1">
      <alignment horizontal="left" vertical="center" shrinkToFit="1"/>
      <protection locked="0"/>
    </xf>
    <xf numFmtId="0" fontId="11" fillId="0" borderId="36" xfId="4" applyFont="1" applyFill="1" applyBorder="1" applyAlignment="1" applyProtection="1">
      <alignment horizontal="left" vertical="center" shrinkToFit="1"/>
      <protection locked="0"/>
    </xf>
    <xf numFmtId="0" fontId="11" fillId="0" borderId="37" xfId="4" applyFont="1" applyFill="1" applyBorder="1" applyAlignment="1" applyProtection="1">
      <alignment horizontal="left" vertical="center" shrinkToFit="1"/>
      <protection locked="0"/>
    </xf>
    <xf numFmtId="0" fontId="11" fillId="0" borderId="38" xfId="4" applyFont="1" applyFill="1" applyBorder="1" applyAlignment="1" applyProtection="1">
      <alignment horizontal="left" vertical="center" shrinkToFit="1"/>
      <protection locked="0"/>
    </xf>
    <xf numFmtId="42" fontId="11" fillId="0" borderId="25" xfId="4" applyNumberFormat="1" applyFont="1" applyFill="1" applyBorder="1" applyAlignment="1" applyProtection="1">
      <alignment horizontal="left" vertical="center" shrinkToFit="1"/>
      <protection locked="0"/>
    </xf>
    <xf numFmtId="42" fontId="11" fillId="0" borderId="26" xfId="4" applyNumberFormat="1" applyFont="1" applyFill="1" applyBorder="1" applyAlignment="1" applyProtection="1">
      <alignment horizontal="left" vertical="center" shrinkToFit="1"/>
      <protection locked="0"/>
    </xf>
    <xf numFmtId="42" fontId="11" fillId="0" borderId="27" xfId="4" applyNumberFormat="1" applyFont="1" applyFill="1" applyBorder="1" applyAlignment="1" applyProtection="1">
      <alignment horizontal="left" vertical="center" shrinkToFit="1"/>
      <protection locked="0"/>
    </xf>
    <xf numFmtId="0" fontId="11" fillId="0" borderId="28" xfId="4" applyFont="1" applyFill="1" applyBorder="1" applyAlignment="1" applyProtection="1">
      <alignment horizontal="left" vertical="center" shrinkToFit="1"/>
      <protection locked="0"/>
    </xf>
    <xf numFmtId="0" fontId="11" fillId="0" borderId="1" xfId="4" applyFont="1" applyFill="1" applyBorder="1" applyAlignment="1" applyProtection="1">
      <alignment horizontal="left" vertical="center" shrinkToFit="1"/>
      <protection locked="0"/>
    </xf>
    <xf numFmtId="0" fontId="11" fillId="0" borderId="29" xfId="4" applyFont="1" applyFill="1" applyBorder="1" applyAlignment="1" applyProtection="1">
      <alignment horizontal="left" vertical="center" shrinkToFit="1"/>
      <protection locked="0"/>
    </xf>
    <xf numFmtId="0" fontId="11" fillId="0" borderId="30" xfId="4" applyFont="1" applyFill="1" applyBorder="1" applyAlignment="1" applyProtection="1">
      <alignment horizontal="left" vertical="center" shrinkToFit="1"/>
      <protection locked="0"/>
    </xf>
    <xf numFmtId="0" fontId="11" fillId="0" borderId="13" xfId="4" applyFont="1" applyFill="1" applyBorder="1" applyAlignment="1" applyProtection="1">
      <alignment horizontal="left" vertical="center" shrinkToFit="1"/>
      <protection locked="0"/>
    </xf>
    <xf numFmtId="0" fontId="11" fillId="0" borderId="31" xfId="4" applyFont="1" applyFill="1" applyBorder="1" applyAlignment="1" applyProtection="1">
      <alignment horizontal="left" vertical="center" shrinkToFit="1"/>
      <protection locked="0"/>
    </xf>
    <xf numFmtId="42" fontId="11" fillId="0" borderId="50" xfId="4" applyNumberFormat="1" applyFont="1" applyFill="1" applyBorder="1" applyAlignment="1" applyProtection="1">
      <alignment horizontal="left" vertical="center" shrinkToFit="1"/>
      <protection locked="0"/>
    </xf>
    <xf numFmtId="42" fontId="11" fillId="0" borderId="14" xfId="4" applyNumberFormat="1" applyFont="1" applyFill="1" applyBorder="1" applyAlignment="1" applyProtection="1">
      <alignment horizontal="left" vertical="center" shrinkToFit="1"/>
      <protection locked="0"/>
    </xf>
    <xf numFmtId="42" fontId="11" fillId="0" borderId="51" xfId="4" applyNumberFormat="1" applyFont="1" applyFill="1" applyBorder="1" applyAlignment="1" applyProtection="1">
      <alignment horizontal="left" vertical="center" shrinkToFit="1"/>
      <protection locked="0"/>
    </xf>
    <xf numFmtId="42" fontId="11" fillId="0" borderId="52" xfId="4" applyNumberFormat="1" applyFont="1" applyFill="1" applyBorder="1" applyAlignment="1" applyProtection="1">
      <alignment horizontal="left" vertical="center" shrinkToFit="1"/>
      <protection locked="0"/>
    </xf>
    <xf numFmtId="42" fontId="11" fillId="0" borderId="53" xfId="4" applyNumberFormat="1" applyFont="1" applyFill="1" applyBorder="1" applyAlignment="1" applyProtection="1">
      <alignment horizontal="left" vertical="center" shrinkToFit="1"/>
      <protection locked="0"/>
    </xf>
    <xf numFmtId="42" fontId="11" fillId="0" borderId="54" xfId="4" applyNumberFormat="1" applyFont="1" applyFill="1" applyBorder="1" applyAlignment="1" applyProtection="1">
      <alignment horizontal="left" vertical="center" shrinkToFit="1"/>
      <protection locked="0"/>
    </xf>
    <xf numFmtId="0" fontId="21" fillId="0" borderId="0" xfId="0" applyFont="1" applyAlignment="1">
      <alignment horizontal="left" vertical="center" wrapText="1"/>
    </xf>
    <xf numFmtId="0" fontId="21" fillId="0" borderId="0" xfId="0" applyFont="1" applyAlignment="1">
      <alignment horizontal="right" vertical="center" wrapText="1"/>
    </xf>
    <xf numFmtId="49" fontId="19" fillId="3" borderId="35" xfId="6" applyNumberFormat="1" applyFont="1" applyFill="1" applyBorder="1" applyAlignment="1">
      <alignment horizontal="center" vertical="center" shrinkToFit="1"/>
    </xf>
    <xf numFmtId="49" fontId="19" fillId="3" borderId="61" xfId="6" applyNumberFormat="1" applyFont="1" applyFill="1" applyBorder="1" applyAlignment="1">
      <alignment horizontal="center" vertical="center" shrinkToFit="1"/>
    </xf>
    <xf numFmtId="49" fontId="19" fillId="3" borderId="82" xfId="6" applyNumberFormat="1" applyFont="1" applyFill="1" applyBorder="1" applyAlignment="1">
      <alignment horizontal="center" vertical="center" shrinkToFit="1"/>
    </xf>
    <xf numFmtId="49" fontId="19" fillId="3" borderId="39" xfId="6" applyNumberFormat="1" applyFont="1" applyFill="1" applyBorder="1" applyAlignment="1">
      <alignment horizontal="center" vertical="center" shrinkToFit="1"/>
    </xf>
    <xf numFmtId="49" fontId="19" fillId="3" borderId="0" xfId="6" applyNumberFormat="1" applyFont="1" applyFill="1" applyBorder="1" applyAlignment="1">
      <alignment horizontal="center" vertical="center" shrinkToFit="1"/>
    </xf>
    <xf numFmtId="49" fontId="19" fillId="3" borderId="83" xfId="6" applyNumberFormat="1" applyFont="1" applyFill="1" applyBorder="1" applyAlignment="1">
      <alignment horizontal="center" vertical="center" shrinkToFit="1"/>
    </xf>
    <xf numFmtId="49" fontId="19" fillId="3" borderId="55" xfId="6" applyNumberFormat="1" applyFont="1" applyFill="1" applyBorder="1" applyAlignment="1">
      <alignment horizontal="center" vertical="center" shrinkToFit="1"/>
    </xf>
    <xf numFmtId="49" fontId="19" fillId="3" borderId="69" xfId="6" applyNumberFormat="1" applyFont="1" applyFill="1" applyBorder="1" applyAlignment="1">
      <alignment horizontal="center" vertical="center" shrinkToFit="1"/>
    </xf>
    <xf numFmtId="49" fontId="19" fillId="3" borderId="84" xfId="6" applyNumberFormat="1" applyFont="1" applyFill="1" applyBorder="1" applyAlignment="1">
      <alignment horizontal="center" vertical="center" shrinkToFit="1"/>
    </xf>
    <xf numFmtId="49" fontId="2" fillId="0" borderId="2" xfId="2" applyNumberFormat="1" applyFont="1" applyFill="1" applyBorder="1" applyAlignment="1">
      <alignment horizontal="left" vertical="center" shrinkToFit="1"/>
    </xf>
    <xf numFmtId="49" fontId="2" fillId="0" borderId="3" xfId="2" applyNumberFormat="1" applyFont="1" applyFill="1" applyBorder="1" applyAlignment="1">
      <alignment horizontal="left" vertical="center" shrinkToFit="1"/>
    </xf>
    <xf numFmtId="49" fontId="2" fillId="0" borderId="4" xfId="2" applyNumberFormat="1" applyFont="1" applyFill="1" applyBorder="1" applyAlignment="1">
      <alignment horizontal="left" vertical="center" shrinkToFit="1"/>
    </xf>
    <xf numFmtId="49" fontId="2" fillId="0" borderId="0" xfId="1" applyNumberFormat="1" applyFont="1" applyFill="1" applyAlignment="1">
      <alignment horizontal="distributed" vertical="center" shrinkToFit="1"/>
    </xf>
    <xf numFmtId="49" fontId="2" fillId="0" borderId="0" xfId="1" applyNumberFormat="1" applyFont="1" applyFill="1" applyAlignment="1">
      <alignment horizontal="center" vertical="center" shrinkToFit="1"/>
    </xf>
    <xf numFmtId="49" fontId="2" fillId="0" borderId="0" xfId="2" applyNumberFormat="1" applyFont="1" applyFill="1" applyAlignment="1">
      <alignment horizontal="center" vertical="center" shrinkToFit="1"/>
    </xf>
    <xf numFmtId="0" fontId="2" fillId="0" borderId="0" xfId="2" applyNumberFormat="1" applyFont="1" applyFill="1" applyBorder="1" applyAlignment="1" applyProtection="1">
      <alignment horizontal="left" vertical="center" shrinkToFit="1"/>
      <protection locked="0"/>
    </xf>
    <xf numFmtId="0" fontId="2" fillId="0" borderId="6" xfId="2" applyNumberFormat="1" applyFont="1" applyFill="1" applyBorder="1" applyAlignment="1" applyProtection="1">
      <alignment horizontal="left" vertical="center" shrinkToFit="1"/>
      <protection locked="0"/>
    </xf>
    <xf numFmtId="0" fontId="2" fillId="0" borderId="8" xfId="2" applyNumberFormat="1" applyFont="1" applyFill="1" applyBorder="1" applyAlignment="1" applyProtection="1">
      <alignment horizontal="left" vertical="center" shrinkToFit="1"/>
      <protection locked="0"/>
    </xf>
    <xf numFmtId="0" fontId="2" fillId="0" borderId="9" xfId="2" applyNumberFormat="1" applyFont="1" applyFill="1" applyBorder="1" applyAlignment="1" applyProtection="1">
      <alignment horizontal="left" vertical="center" shrinkToFit="1"/>
      <protection locked="0"/>
    </xf>
    <xf numFmtId="0" fontId="2" fillId="0" borderId="0" xfId="1" applyNumberFormat="1" applyFont="1" applyFill="1" applyAlignment="1" applyProtection="1">
      <alignment horizontal="left" vertical="center" shrinkToFit="1"/>
      <protection locked="0"/>
    </xf>
    <xf numFmtId="49" fontId="2" fillId="0" borderId="0" xfId="1" applyNumberFormat="1" applyFont="1" applyFill="1" applyAlignment="1">
      <alignment horizontal="left" vertical="center" shrinkToFit="1"/>
    </xf>
    <xf numFmtId="0" fontId="2" fillId="0" borderId="1" xfId="1" applyNumberFormat="1" applyFont="1" applyFill="1" applyBorder="1" applyAlignment="1" applyProtection="1">
      <alignment horizontal="left" vertical="center" shrinkToFit="1"/>
      <protection locked="0"/>
    </xf>
    <xf numFmtId="49" fontId="2" fillId="0" borderId="0" xfId="1" applyNumberFormat="1" applyFont="1" applyFill="1" applyAlignment="1">
      <alignment horizontal="left" vertical="top" wrapText="1" shrinkToFit="1"/>
    </xf>
    <xf numFmtId="49" fontId="2" fillId="0" borderId="0" xfId="2" applyNumberFormat="1" applyFont="1" applyFill="1" applyAlignment="1">
      <alignment horizontal="left" vertical="top" wrapText="1" shrinkToFit="1"/>
    </xf>
    <xf numFmtId="49" fontId="2" fillId="0" borderId="8" xfId="1" applyNumberFormat="1" applyFont="1" applyFill="1" applyBorder="1" applyAlignment="1">
      <alignment horizontal="distributed" vertical="center" shrinkToFit="1"/>
    </xf>
    <xf numFmtId="14" fontId="2" fillId="0" borderId="0" xfId="1" applyNumberFormat="1" applyFont="1" applyFill="1" applyAlignment="1" applyProtection="1">
      <alignment horizontal="right" vertical="center" shrinkToFit="1"/>
      <protection locked="0"/>
    </xf>
    <xf numFmtId="0" fontId="2" fillId="0" borderId="0" xfId="1" applyNumberFormat="1" applyFont="1" applyFill="1" applyAlignment="1" applyProtection="1">
      <alignment horizontal="right" vertical="center" shrinkToFit="1"/>
      <protection locked="0"/>
    </xf>
    <xf numFmtId="49" fontId="7" fillId="0" borderId="0" xfId="1" applyNumberFormat="1" applyFont="1" applyFill="1" applyAlignment="1">
      <alignment horizontal="center" vertical="center" shrinkToFit="1"/>
    </xf>
    <xf numFmtId="49" fontId="2" fillId="0" borderId="1" xfId="1" applyNumberFormat="1" applyFont="1" applyFill="1" applyBorder="1" applyAlignment="1">
      <alignment horizontal="center" vertical="center" shrinkToFit="1"/>
    </xf>
    <xf numFmtId="49" fontId="2" fillId="0" borderId="0" xfId="2" applyNumberFormat="1" applyFont="1" applyFill="1" applyBorder="1" applyAlignment="1">
      <alignment horizontal="distributed" vertical="center" shrinkToFit="1"/>
    </xf>
    <xf numFmtId="49" fontId="2" fillId="0" borderId="8" xfId="2" applyNumberFormat="1" applyFont="1" applyFill="1" applyBorder="1" applyAlignment="1">
      <alignment horizontal="distributed" vertical="center" shrinkToFit="1"/>
    </xf>
    <xf numFmtId="49" fontId="2" fillId="0" borderId="0" xfId="2" applyNumberFormat="1" applyFont="1" applyFill="1" applyAlignment="1">
      <alignment horizontal="left" vertical="center" shrinkToFit="1"/>
    </xf>
    <xf numFmtId="49" fontId="2" fillId="0" borderId="0" xfId="2" applyNumberFormat="1" applyFont="1" applyFill="1" applyAlignment="1" applyProtection="1">
      <alignment horizontal="left" vertical="top" wrapText="1" shrinkToFit="1"/>
      <protection locked="0"/>
    </xf>
    <xf numFmtId="49" fontId="2" fillId="0" borderId="0" xfId="1" applyNumberFormat="1" applyFont="1" applyFill="1" applyAlignment="1" applyProtection="1">
      <alignment horizontal="left" vertical="center" shrinkToFit="1"/>
      <protection locked="0"/>
    </xf>
    <xf numFmtId="49" fontId="2" fillId="0" borderId="0" xfId="1" applyNumberFormat="1" applyFont="1" applyFill="1" applyAlignment="1">
      <alignment horizontal="left" vertical="center" wrapText="1" shrinkToFit="1"/>
    </xf>
    <xf numFmtId="49" fontId="2" fillId="0" borderId="8" xfId="2" applyNumberFormat="1" applyFont="1" applyFill="1" applyBorder="1" applyAlignment="1">
      <alignment horizontal="left" vertical="center" shrinkToFit="1"/>
    </xf>
    <xf numFmtId="0" fontId="7" fillId="0" borderId="5" xfId="1" applyFont="1" applyFill="1" applyBorder="1" applyAlignment="1">
      <alignment horizontal="center" vertical="center" shrinkToFit="1"/>
    </xf>
    <xf numFmtId="0" fontId="7" fillId="0" borderId="0" xfId="1" applyFont="1" applyFill="1" applyBorder="1" applyAlignment="1">
      <alignment horizontal="center" vertical="center" shrinkToFit="1"/>
    </xf>
    <xf numFmtId="0" fontId="7" fillId="0" borderId="6" xfId="1" applyFont="1" applyFill="1" applyBorder="1" applyAlignment="1">
      <alignment horizontal="center" vertical="center" shrinkToFit="1"/>
    </xf>
    <xf numFmtId="0" fontId="2" fillId="0" borderId="5" xfId="1" applyFont="1" applyFill="1" applyBorder="1" applyAlignment="1" applyProtection="1">
      <alignment horizontal="right" vertical="center" shrinkToFit="1"/>
      <protection locked="0"/>
    </xf>
    <xf numFmtId="0" fontId="2" fillId="0" borderId="0" xfId="1" applyFont="1" applyFill="1" applyBorder="1" applyAlignment="1" applyProtection="1">
      <alignment horizontal="right" vertical="center" shrinkToFit="1"/>
      <protection locked="0"/>
    </xf>
    <xf numFmtId="0" fontId="2" fillId="0" borderId="6" xfId="1" applyFont="1" applyFill="1" applyBorder="1" applyAlignment="1" applyProtection="1">
      <alignment horizontal="right" vertical="center" shrinkToFit="1"/>
      <protection locked="0"/>
    </xf>
    <xf numFmtId="0" fontId="2" fillId="0" borderId="5"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4" xfId="1" applyFont="1" applyFill="1" applyBorder="1" applyAlignment="1">
      <alignment horizontal="center" vertical="center" shrinkToFit="1"/>
    </xf>
    <xf numFmtId="0" fontId="2" fillId="0" borderId="5" xfId="1" applyFont="1" applyFill="1" applyBorder="1" applyAlignment="1" applyProtection="1">
      <alignment horizontal="left" vertical="center" shrinkToFit="1"/>
      <protection locked="0"/>
    </xf>
    <xf numFmtId="0" fontId="2" fillId="0" borderId="0" xfId="1" applyFont="1" applyFill="1" applyBorder="1" applyAlignment="1" applyProtection="1">
      <alignment horizontal="left" vertical="center" shrinkToFit="1"/>
      <protection locked="0"/>
    </xf>
    <xf numFmtId="0" fontId="2" fillId="0" borderId="6" xfId="1" applyFont="1" applyFill="1" applyBorder="1" applyAlignment="1" applyProtection="1">
      <alignment horizontal="left" vertical="center" shrinkToFit="1"/>
      <protection locked="0"/>
    </xf>
    <xf numFmtId="0" fontId="2" fillId="0" borderId="8" xfId="1" applyFont="1" applyFill="1" applyBorder="1" applyAlignment="1">
      <alignment horizontal="center" vertical="center" shrinkToFit="1"/>
    </xf>
    <xf numFmtId="0" fontId="2" fillId="0" borderId="0" xfId="1" applyFont="1" applyFill="1" applyBorder="1" applyAlignment="1">
      <alignment horizontal="right" vertical="center" shrinkToFit="1"/>
    </xf>
    <xf numFmtId="0" fontId="2" fillId="0" borderId="5" xfId="1" applyFont="1" applyFill="1" applyBorder="1" applyAlignment="1">
      <alignment horizontal="right" vertical="center" shrinkToFit="1"/>
    </xf>
    <xf numFmtId="49" fontId="2" fillId="0" borderId="5" xfId="1" applyNumberFormat="1" applyFont="1" applyFill="1" applyBorder="1" applyAlignment="1">
      <alignment horizontal="right" vertical="center" shrinkToFit="1"/>
    </xf>
    <xf numFmtId="49" fontId="2" fillId="0" borderId="0" xfId="1" applyNumberFormat="1" applyFont="1" applyFill="1" applyBorder="1" applyAlignment="1">
      <alignment horizontal="right" vertical="center" shrinkToFit="1"/>
    </xf>
    <xf numFmtId="0" fontId="2" fillId="0" borderId="7" xfId="1" applyFont="1" applyFill="1" applyBorder="1" applyAlignment="1">
      <alignment horizontal="center" vertical="center" shrinkToFit="1"/>
    </xf>
    <xf numFmtId="0" fontId="2" fillId="0" borderId="9" xfId="1" applyFont="1" applyFill="1" applyBorder="1" applyAlignment="1">
      <alignment horizontal="center" vertical="center" shrinkToFit="1"/>
    </xf>
    <xf numFmtId="49" fontId="2" fillId="0" borderId="0" xfId="1" applyNumberFormat="1" applyFont="1" applyFill="1" applyBorder="1" applyAlignment="1">
      <alignment horizontal="distributed" vertical="center" shrinkToFit="1"/>
    </xf>
    <xf numFmtId="0" fontId="2" fillId="0" borderId="0" xfId="1" applyNumberFormat="1" applyFont="1" applyFill="1" applyBorder="1" applyAlignment="1" applyProtection="1">
      <alignment horizontal="left" vertical="center" shrinkToFit="1"/>
      <protection locked="0"/>
    </xf>
    <xf numFmtId="0" fontId="2" fillId="0" borderId="6" xfId="1" applyNumberFormat="1" applyFont="1" applyFill="1" applyBorder="1" applyAlignment="1" applyProtection="1">
      <alignment horizontal="left" vertical="center" shrinkToFit="1"/>
      <protection locked="0"/>
    </xf>
    <xf numFmtId="0" fontId="2" fillId="0" borderId="5" xfId="1" applyFont="1" applyFill="1" applyBorder="1" applyAlignment="1">
      <alignment horizontal="left" vertical="center" wrapText="1" shrinkToFit="1"/>
    </xf>
    <xf numFmtId="0" fontId="2" fillId="0" borderId="0" xfId="1" applyFont="1" applyFill="1" applyBorder="1" applyAlignment="1">
      <alignment horizontal="left" vertical="center" wrapText="1" shrinkToFit="1"/>
    </xf>
    <xf numFmtId="0" fontId="2" fillId="0" borderId="6" xfId="1" applyFont="1" applyFill="1" applyBorder="1" applyAlignment="1">
      <alignment horizontal="left" vertical="center" wrapText="1" shrinkToFit="1"/>
    </xf>
    <xf numFmtId="0" fontId="2" fillId="0" borderId="1" xfId="1" applyFont="1" applyFill="1" applyBorder="1" applyAlignment="1">
      <alignment horizontal="distributed" vertical="center" shrinkToFit="1"/>
    </xf>
    <xf numFmtId="0" fontId="2" fillId="0" borderId="10" xfId="1" applyFont="1" applyFill="1" applyBorder="1" applyAlignment="1">
      <alignment horizontal="distributed" vertical="center" shrinkToFit="1"/>
    </xf>
    <xf numFmtId="0" fontId="2" fillId="0" borderId="12" xfId="1" applyFont="1" applyFill="1" applyBorder="1" applyAlignment="1">
      <alignment horizontal="distributed" vertical="center" shrinkToFit="1"/>
    </xf>
    <xf numFmtId="0" fontId="2" fillId="0" borderId="8" xfId="2" applyNumberFormat="1" applyFont="1" applyFill="1" applyBorder="1" applyAlignment="1" applyProtection="1">
      <alignment horizontal="left" vertical="center" indent="1" shrinkToFit="1"/>
      <protection locked="0"/>
    </xf>
    <xf numFmtId="0" fontId="2" fillId="0" borderId="0" xfId="2" applyNumberFormat="1" applyFont="1" applyFill="1" applyBorder="1" applyAlignment="1" applyProtection="1">
      <alignment horizontal="left" vertical="center" indent="1" shrinkToFit="1"/>
      <protection locked="0"/>
    </xf>
    <xf numFmtId="0" fontId="2" fillId="0" borderId="10" xfId="1" applyNumberFormat="1" applyFont="1" applyFill="1" applyBorder="1" applyAlignment="1" applyProtection="1">
      <alignment horizontal="center" vertical="center" shrinkToFit="1"/>
      <protection locked="0"/>
    </xf>
    <xf numFmtId="0" fontId="2" fillId="0" borderId="11" xfId="1" applyNumberFormat="1" applyFont="1" applyFill="1" applyBorder="1" applyAlignment="1" applyProtection="1">
      <alignment horizontal="center" vertical="center" shrinkToFit="1"/>
      <protection locked="0"/>
    </xf>
    <xf numFmtId="0" fontId="2" fillId="0" borderId="12" xfId="1" applyNumberFormat="1" applyFont="1" applyFill="1" applyBorder="1" applyAlignment="1" applyProtection="1">
      <alignment horizontal="center" vertical="center" shrinkToFit="1"/>
      <protection locked="0"/>
    </xf>
    <xf numFmtId="0" fontId="2" fillId="0" borderId="10" xfId="1" applyNumberFormat="1" applyFont="1" applyFill="1" applyBorder="1" applyAlignment="1" applyProtection="1">
      <alignment horizontal="right" vertical="center" shrinkToFit="1"/>
      <protection locked="0"/>
    </xf>
    <xf numFmtId="0" fontId="2" fillId="0" borderId="11" xfId="1" applyNumberFormat="1" applyFont="1" applyFill="1" applyBorder="1" applyAlignment="1" applyProtection="1">
      <alignment horizontal="right" vertical="center" shrinkToFit="1"/>
      <protection locked="0"/>
    </xf>
    <xf numFmtId="42" fontId="2" fillId="0" borderId="2" xfId="1" applyNumberFormat="1" applyFont="1" applyFill="1" applyBorder="1" applyAlignment="1" applyProtection="1">
      <alignment horizontal="center" vertical="center" shrinkToFit="1"/>
      <protection locked="0"/>
    </xf>
    <xf numFmtId="42" fontId="2" fillId="0" borderId="3" xfId="1" applyNumberFormat="1" applyFont="1" applyFill="1" applyBorder="1" applyAlignment="1" applyProtection="1">
      <alignment horizontal="center" vertical="center" shrinkToFit="1"/>
      <protection locked="0"/>
    </xf>
    <xf numFmtId="0" fontId="2" fillId="0" borderId="3" xfId="1" applyFont="1" applyFill="1" applyBorder="1" applyAlignment="1">
      <alignment horizontal="left" vertical="center" shrinkToFit="1"/>
    </xf>
    <xf numFmtId="0" fontId="2" fillId="0" borderId="4" xfId="1" applyFont="1" applyFill="1" applyBorder="1" applyAlignment="1">
      <alignment horizontal="left" vertical="center" shrinkToFit="1"/>
    </xf>
    <xf numFmtId="49" fontId="2" fillId="0" borderId="7" xfId="1" applyNumberFormat="1" applyFont="1" applyFill="1" applyBorder="1" applyAlignment="1">
      <alignment horizontal="distributed" vertical="center" shrinkToFit="1"/>
    </xf>
    <xf numFmtId="0" fontId="2" fillId="0" borderId="0" xfId="1" applyFont="1" applyFill="1" applyAlignment="1">
      <alignment horizontal="left" vertical="center" shrinkToFit="1"/>
    </xf>
    <xf numFmtId="49" fontId="2" fillId="0" borderId="5" xfId="2" applyNumberFormat="1" applyFont="1" applyFill="1" applyBorder="1" applyAlignment="1">
      <alignment horizontal="distributed" vertical="center" shrinkToFit="1"/>
    </xf>
    <xf numFmtId="0" fontId="7" fillId="0" borderId="3" xfId="1" applyFont="1" applyFill="1" applyBorder="1" applyAlignment="1">
      <alignment horizontal="center" vertical="center" shrinkToFit="1"/>
    </xf>
    <xf numFmtId="0" fontId="2" fillId="0" borderId="2" xfId="1" applyFont="1" applyFill="1" applyBorder="1" applyAlignment="1" applyProtection="1">
      <alignment horizontal="left" vertical="top" wrapText="1" shrinkToFit="1"/>
      <protection locked="0"/>
    </xf>
    <xf numFmtId="0" fontId="2" fillId="0" borderId="3" xfId="1" applyFont="1" applyFill="1" applyBorder="1" applyAlignment="1" applyProtection="1">
      <alignment horizontal="left" vertical="top" wrapText="1" shrinkToFit="1"/>
      <protection locked="0"/>
    </xf>
    <xf numFmtId="0" fontId="2" fillId="0" borderId="4" xfId="1" applyFont="1" applyFill="1" applyBorder="1" applyAlignment="1" applyProtection="1">
      <alignment horizontal="left" vertical="top" wrapText="1" shrinkToFit="1"/>
      <protection locked="0"/>
    </xf>
    <xf numFmtId="0" fontId="2" fillId="0" borderId="5" xfId="1" applyFont="1" applyFill="1" applyBorder="1" applyAlignment="1" applyProtection="1">
      <alignment horizontal="left" vertical="top" wrapText="1" shrinkToFit="1"/>
      <protection locked="0"/>
    </xf>
    <xf numFmtId="0" fontId="2" fillId="0" borderId="0" xfId="1" applyFont="1" applyFill="1" applyBorder="1" applyAlignment="1" applyProtection="1">
      <alignment horizontal="left" vertical="top" wrapText="1" shrinkToFit="1"/>
      <protection locked="0"/>
    </xf>
    <xf numFmtId="0" fontId="2" fillId="0" borderId="6" xfId="1" applyFont="1" applyFill="1" applyBorder="1" applyAlignment="1" applyProtection="1">
      <alignment horizontal="left" vertical="top" wrapText="1" shrinkToFit="1"/>
      <protection locked="0"/>
    </xf>
    <xf numFmtId="0" fontId="2" fillId="0" borderId="7" xfId="1" applyFont="1" applyFill="1" applyBorder="1" applyAlignment="1" applyProtection="1">
      <alignment horizontal="left" vertical="top" wrapText="1" shrinkToFit="1"/>
      <protection locked="0"/>
    </xf>
    <xf numFmtId="0" fontId="2" fillId="0" borderId="8" xfId="1" applyFont="1" applyFill="1" applyBorder="1" applyAlignment="1" applyProtection="1">
      <alignment horizontal="left" vertical="top" wrapText="1" shrinkToFit="1"/>
      <protection locked="0"/>
    </xf>
    <xf numFmtId="0" fontId="2" fillId="0" borderId="9" xfId="1" applyFont="1" applyFill="1" applyBorder="1" applyAlignment="1" applyProtection="1">
      <alignment horizontal="left" vertical="top" wrapText="1" shrinkToFit="1"/>
      <protection locked="0"/>
    </xf>
    <xf numFmtId="0" fontId="2" fillId="0" borderId="0" xfId="1" applyFont="1" applyFill="1" applyBorder="1" applyAlignment="1">
      <alignment horizontal="left" vertical="center"/>
    </xf>
    <xf numFmtId="0" fontId="2" fillId="0" borderId="0" xfId="1" applyFont="1" applyFill="1" applyBorder="1" applyAlignment="1">
      <alignment horizontal="left" vertical="center" shrinkToFit="1"/>
    </xf>
    <xf numFmtId="0" fontId="2" fillId="0" borderId="0" xfId="1" applyFont="1" applyFill="1" applyBorder="1" applyAlignment="1">
      <alignment horizontal="distributed" vertical="center"/>
    </xf>
    <xf numFmtId="0" fontId="2" fillId="0" borderId="4" xfId="1" applyFont="1" applyFill="1" applyBorder="1" applyAlignment="1" applyProtection="1">
      <alignment horizontal="center" vertical="center" wrapText="1" shrinkToFit="1"/>
      <protection locked="0"/>
    </xf>
    <xf numFmtId="0" fontId="2" fillId="0" borderId="6" xfId="1" applyFont="1" applyFill="1" applyBorder="1" applyAlignment="1" applyProtection="1">
      <alignment horizontal="center" vertical="center" wrapText="1" shrinkToFit="1"/>
      <protection locked="0"/>
    </xf>
    <xf numFmtId="0" fontId="2" fillId="0" borderId="9" xfId="1" applyFont="1" applyFill="1" applyBorder="1" applyAlignment="1" applyProtection="1">
      <alignment horizontal="center" vertical="center" wrapText="1" shrinkToFit="1"/>
      <protection locked="0"/>
    </xf>
    <xf numFmtId="0" fontId="2" fillId="0" borderId="2" xfId="1" applyFont="1" applyFill="1" applyBorder="1" applyAlignment="1" applyProtection="1">
      <alignment horizontal="right" vertical="center" wrapText="1" shrinkToFit="1"/>
      <protection locked="0"/>
    </xf>
    <xf numFmtId="0" fontId="2" fillId="0" borderId="3" xfId="1" applyFont="1" applyFill="1" applyBorder="1" applyAlignment="1" applyProtection="1">
      <alignment horizontal="right" vertical="center" wrapText="1" shrinkToFit="1"/>
      <protection locked="0"/>
    </xf>
    <xf numFmtId="0" fontId="2" fillId="0" borderId="5" xfId="1" applyFont="1" applyFill="1" applyBorder="1" applyAlignment="1" applyProtection="1">
      <alignment horizontal="right" vertical="center" wrapText="1" shrinkToFit="1"/>
      <protection locked="0"/>
    </xf>
    <xf numFmtId="0" fontId="2" fillId="0" borderId="0" xfId="1" applyFont="1" applyFill="1" applyBorder="1" applyAlignment="1" applyProtection="1">
      <alignment horizontal="right" vertical="center" wrapText="1" shrinkToFit="1"/>
      <protection locked="0"/>
    </xf>
    <xf numFmtId="0" fontId="2" fillId="0" borderId="7" xfId="1" applyFont="1" applyFill="1" applyBorder="1" applyAlignment="1" applyProtection="1">
      <alignment horizontal="right" vertical="center" wrapText="1" shrinkToFit="1"/>
      <protection locked="0"/>
    </xf>
    <xf numFmtId="0" fontId="2" fillId="0" borderId="8" xfId="1" applyFont="1" applyFill="1" applyBorder="1" applyAlignment="1" applyProtection="1">
      <alignment horizontal="right" vertical="center" wrapText="1" shrinkToFit="1"/>
      <protection locked="0"/>
    </xf>
    <xf numFmtId="0" fontId="2" fillId="0" borderId="3" xfId="1" applyFont="1" applyFill="1" applyBorder="1" applyAlignment="1" applyProtection="1">
      <alignment horizontal="center" vertical="center" wrapText="1" shrinkToFit="1"/>
      <protection locked="0"/>
    </xf>
    <xf numFmtId="0" fontId="2" fillId="0" borderId="0" xfId="1" applyFont="1" applyFill="1" applyBorder="1" applyAlignment="1" applyProtection="1">
      <alignment horizontal="center" vertical="center" wrapText="1" shrinkToFit="1"/>
      <protection locked="0"/>
    </xf>
    <xf numFmtId="0" fontId="2" fillId="0" borderId="8" xfId="1" applyFont="1" applyFill="1" applyBorder="1" applyAlignment="1" applyProtection="1">
      <alignment horizontal="center" vertical="center" wrapText="1" shrinkToFit="1"/>
      <protection locked="0"/>
    </xf>
    <xf numFmtId="0" fontId="2" fillId="0" borderId="6" xfId="1" applyFont="1" applyFill="1" applyBorder="1" applyAlignment="1">
      <alignment horizontal="left" vertical="center" shrinkToFit="1"/>
    </xf>
    <xf numFmtId="0" fontId="2" fillId="0" borderId="8" xfId="1" applyFont="1" applyFill="1" applyBorder="1" applyAlignment="1">
      <alignment horizontal="left" vertical="center" shrinkToFit="1"/>
    </xf>
    <xf numFmtId="0" fontId="2" fillId="0" borderId="9" xfId="1" applyFont="1" applyFill="1" applyBorder="1" applyAlignment="1">
      <alignment horizontal="left" vertical="center" shrinkToFit="1"/>
    </xf>
    <xf numFmtId="6" fontId="2" fillId="0" borderId="2" xfId="1" applyNumberFormat="1" applyFont="1" applyFill="1" applyBorder="1" applyAlignment="1" applyProtection="1">
      <alignment horizontal="center" vertical="center" shrinkToFit="1"/>
      <protection locked="0"/>
    </xf>
    <xf numFmtId="42" fontId="2" fillId="0" borderId="5" xfId="1" applyNumberFormat="1" applyFont="1" applyFill="1" applyBorder="1" applyAlignment="1" applyProtection="1">
      <alignment horizontal="center" vertical="center" shrinkToFit="1"/>
      <protection locked="0"/>
    </xf>
    <xf numFmtId="42" fontId="2" fillId="0" borderId="0" xfId="1" applyNumberFormat="1" applyFont="1" applyFill="1" applyBorder="1" applyAlignment="1" applyProtection="1">
      <alignment horizontal="center" vertical="center" shrinkToFit="1"/>
      <protection locked="0"/>
    </xf>
    <xf numFmtId="42" fontId="2" fillId="0" borderId="7" xfId="1" applyNumberFormat="1" applyFont="1" applyFill="1" applyBorder="1" applyAlignment="1" applyProtection="1">
      <alignment horizontal="center" vertical="center" shrinkToFit="1"/>
      <protection locked="0"/>
    </xf>
    <xf numFmtId="42" fontId="2" fillId="0" borderId="8" xfId="1" applyNumberFormat="1" applyFont="1" applyFill="1" applyBorder="1" applyAlignment="1" applyProtection="1">
      <alignment horizontal="center" vertical="center" shrinkToFit="1"/>
      <protection locked="0"/>
    </xf>
    <xf numFmtId="0" fontId="2" fillId="0" borderId="2" xfId="1" applyFont="1" applyFill="1" applyBorder="1" applyAlignment="1">
      <alignment horizontal="distributed" vertical="center" wrapText="1" shrinkToFit="1"/>
    </xf>
    <xf numFmtId="0" fontId="2" fillId="0" borderId="4" xfId="1" applyFont="1" applyFill="1" applyBorder="1" applyAlignment="1">
      <alignment horizontal="distributed" vertical="center" wrapText="1" shrinkToFit="1"/>
    </xf>
    <xf numFmtId="0" fontId="2" fillId="0" borderId="5" xfId="1" applyFont="1" applyFill="1" applyBorder="1" applyAlignment="1">
      <alignment horizontal="distributed" vertical="center" wrapText="1" shrinkToFit="1"/>
    </xf>
    <xf numFmtId="0" fontId="2" fillId="0" borderId="6" xfId="1" applyFont="1" applyFill="1" applyBorder="1" applyAlignment="1">
      <alignment horizontal="distributed" vertical="center" wrapText="1" shrinkToFit="1"/>
    </xf>
    <xf numFmtId="0" fontId="2" fillId="0" borderId="7" xfId="1" applyFont="1" applyFill="1" applyBorder="1" applyAlignment="1">
      <alignment horizontal="distributed" vertical="center" wrapText="1" shrinkToFit="1"/>
    </xf>
    <xf numFmtId="0" fontId="2" fillId="0" borderId="9" xfId="1" applyFont="1" applyFill="1" applyBorder="1" applyAlignment="1">
      <alignment horizontal="distributed" vertical="center" wrapText="1" shrinkToFit="1"/>
    </xf>
    <xf numFmtId="0" fontId="2" fillId="0" borderId="2" xfId="1" applyFont="1" applyFill="1" applyBorder="1" applyAlignment="1" applyProtection="1">
      <alignment horizontal="center" vertical="center" wrapText="1" shrinkToFit="1"/>
      <protection locked="0"/>
    </xf>
    <xf numFmtId="0" fontId="2" fillId="0" borderId="5" xfId="1" applyFont="1" applyFill="1" applyBorder="1" applyAlignment="1" applyProtection="1">
      <alignment horizontal="center" vertical="center" wrapText="1" shrinkToFit="1"/>
      <protection locked="0"/>
    </xf>
    <xf numFmtId="0" fontId="2" fillId="0" borderId="7" xfId="1" applyFont="1" applyFill="1" applyBorder="1" applyAlignment="1" applyProtection="1">
      <alignment horizontal="center" vertical="center" wrapText="1" shrinkToFit="1"/>
      <protection locked="0"/>
    </xf>
    <xf numFmtId="49" fontId="2" fillId="0" borderId="0" xfId="1" applyNumberFormat="1" applyFont="1" applyFill="1" applyBorder="1" applyAlignment="1" applyProtection="1">
      <alignment horizontal="left" vertical="center" shrinkToFit="1"/>
      <protection locked="0"/>
    </xf>
    <xf numFmtId="49" fontId="2" fillId="0" borderId="0" xfId="1" applyNumberFormat="1" applyFont="1" applyFill="1" applyBorder="1" applyAlignment="1">
      <alignment horizontal="center" vertical="center" shrinkToFit="1"/>
    </xf>
    <xf numFmtId="49" fontId="2" fillId="0" borderId="0" xfId="1" applyNumberFormat="1" applyFont="1" applyFill="1" applyAlignment="1" applyProtection="1">
      <alignment horizontal="center" vertical="center" shrinkToFit="1"/>
      <protection locked="0"/>
    </xf>
    <xf numFmtId="49" fontId="2" fillId="0" borderId="0" xfId="1" applyNumberFormat="1" applyFont="1" applyFill="1" applyBorder="1" applyAlignment="1" applyProtection="1">
      <alignment horizontal="distributed" vertical="center" shrinkToFit="1"/>
    </xf>
    <xf numFmtId="49" fontId="7" fillId="0" borderId="0" xfId="1" applyNumberFormat="1" applyFont="1" applyFill="1" applyBorder="1" applyAlignment="1">
      <alignment horizontal="center" vertical="center" shrinkToFit="1"/>
    </xf>
    <xf numFmtId="58" fontId="2" fillId="0" borderId="0" xfId="1" applyNumberFormat="1" applyFont="1" applyFill="1" applyBorder="1" applyAlignment="1" applyProtection="1">
      <alignment horizontal="right" vertical="center" shrinkToFit="1"/>
      <protection locked="0"/>
    </xf>
    <xf numFmtId="0" fontId="2" fillId="0" borderId="1" xfId="1" applyFont="1" applyFill="1" applyBorder="1" applyAlignment="1">
      <alignment horizontal="center" vertical="center" shrinkToFit="1"/>
    </xf>
    <xf numFmtId="176" fontId="2" fillId="0" borderId="11" xfId="2" applyNumberFormat="1" applyFont="1" applyFill="1" applyBorder="1" applyAlignment="1">
      <alignment horizontal="center" vertical="center" shrinkToFit="1"/>
    </xf>
    <xf numFmtId="0" fontId="2" fillId="0" borderId="10" xfId="1" applyFont="1" applyFill="1" applyBorder="1" applyAlignment="1" applyProtection="1">
      <alignment horizontal="left" vertical="center" shrinkToFit="1"/>
      <protection locked="0"/>
    </xf>
    <xf numFmtId="0" fontId="2" fillId="0" borderId="11" xfId="1" applyFont="1" applyFill="1" applyBorder="1" applyAlignment="1" applyProtection="1">
      <alignment horizontal="left" vertical="center" shrinkToFit="1"/>
      <protection locked="0"/>
    </xf>
    <xf numFmtId="0" fontId="2" fillId="0" borderId="12" xfId="1" applyFont="1" applyFill="1" applyBorder="1" applyAlignment="1" applyProtection="1">
      <alignment horizontal="left" vertical="center" shrinkToFit="1"/>
      <protection locked="0"/>
    </xf>
    <xf numFmtId="0" fontId="12" fillId="0" borderId="0" xfId="1" applyFont="1" applyFill="1" applyBorder="1" applyAlignment="1">
      <alignment horizontal="left"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12" fillId="0" borderId="8" xfId="1" applyFont="1" applyFill="1" applyBorder="1" applyAlignment="1">
      <alignment horizontal="left" vertical="center" shrinkToFit="1"/>
    </xf>
    <xf numFmtId="0" fontId="12" fillId="0" borderId="9" xfId="1" applyFont="1" applyFill="1" applyBorder="1" applyAlignment="1">
      <alignment horizontal="left" vertical="center" shrinkToFit="1"/>
    </xf>
    <xf numFmtId="176" fontId="2" fillId="0" borderId="2" xfId="2" applyNumberFormat="1" applyFont="1" applyFill="1" applyBorder="1" applyAlignment="1">
      <alignment horizontal="center" vertical="center" wrapText="1" shrinkToFit="1"/>
    </xf>
    <xf numFmtId="176" fontId="2" fillId="0" borderId="3" xfId="2" applyNumberFormat="1" applyFont="1" applyFill="1" applyBorder="1" applyAlignment="1">
      <alignment horizontal="center" vertical="center" wrapText="1" shrinkToFit="1"/>
    </xf>
    <xf numFmtId="176" fontId="2" fillId="0" borderId="4" xfId="2" applyNumberFormat="1" applyFont="1" applyFill="1" applyBorder="1" applyAlignment="1">
      <alignment horizontal="center" vertical="center" wrapText="1" shrinkToFit="1"/>
    </xf>
    <xf numFmtId="176" fontId="2" fillId="0" borderId="7" xfId="2" applyNumberFormat="1" applyFont="1" applyFill="1" applyBorder="1" applyAlignment="1">
      <alignment horizontal="center" vertical="center" wrapText="1" shrinkToFit="1"/>
    </xf>
    <xf numFmtId="176" fontId="2" fillId="0" borderId="8" xfId="2" applyNumberFormat="1" applyFont="1" applyFill="1" applyBorder="1" applyAlignment="1">
      <alignment horizontal="center" vertical="center" wrapText="1" shrinkToFit="1"/>
    </xf>
    <xf numFmtId="176" fontId="2" fillId="0" borderId="9" xfId="2" applyNumberFormat="1" applyFont="1" applyFill="1" applyBorder="1" applyAlignment="1">
      <alignment horizontal="center" vertical="center" wrapText="1" shrinkToFit="1"/>
    </xf>
    <xf numFmtId="176" fontId="2" fillId="0" borderId="2" xfId="2" applyNumberFormat="1" applyFont="1" applyFill="1" applyBorder="1" applyAlignment="1" applyProtection="1">
      <alignment horizontal="center" vertical="center" shrinkToFit="1"/>
      <protection locked="0"/>
    </xf>
    <xf numFmtId="176" fontId="2" fillId="0" borderId="7" xfId="2" applyNumberFormat="1" applyFont="1" applyFill="1" applyBorder="1" applyAlignment="1" applyProtection="1">
      <alignment horizontal="center" vertical="center" shrinkToFit="1"/>
      <protection locked="0"/>
    </xf>
    <xf numFmtId="176" fontId="2" fillId="0" borderId="3" xfId="2" applyNumberFormat="1" applyFont="1" applyFill="1" applyBorder="1" applyAlignment="1">
      <alignment horizontal="left" vertical="center" shrinkToFit="1"/>
    </xf>
    <xf numFmtId="176" fontId="2" fillId="0" borderId="8" xfId="2" applyNumberFormat="1" applyFont="1" applyFill="1" applyBorder="1" applyAlignment="1">
      <alignment horizontal="left" vertical="center" shrinkToFit="1"/>
    </xf>
    <xf numFmtId="176" fontId="2" fillId="0" borderId="3" xfId="2" applyNumberFormat="1" applyFont="1" applyFill="1" applyBorder="1" applyAlignment="1" applyProtection="1">
      <alignment horizontal="center" vertical="center" shrinkToFit="1"/>
      <protection locked="0"/>
    </xf>
    <xf numFmtId="176" fontId="2" fillId="0" borderId="8" xfId="2" applyNumberFormat="1" applyFont="1" applyFill="1" applyBorder="1" applyAlignment="1" applyProtection="1">
      <alignment horizontal="center" vertical="center" shrinkToFit="1"/>
      <protection locked="0"/>
    </xf>
    <xf numFmtId="176" fontId="2" fillId="0" borderId="4" xfId="2" applyNumberFormat="1" applyFont="1" applyFill="1" applyBorder="1" applyAlignment="1">
      <alignment horizontal="left" vertical="center" shrinkToFit="1"/>
    </xf>
    <xf numFmtId="176" fontId="2" fillId="0" borderId="9" xfId="2" applyNumberFormat="1" applyFont="1" applyFill="1" applyBorder="1" applyAlignment="1">
      <alignment horizontal="left" vertical="center" shrinkToFit="1"/>
    </xf>
    <xf numFmtId="176" fontId="2" fillId="0" borderId="3" xfId="2" applyNumberFormat="1" applyFont="1" applyFill="1" applyBorder="1" applyAlignment="1">
      <alignment horizontal="center" vertical="center" shrinkToFit="1"/>
    </xf>
    <xf numFmtId="176" fontId="2" fillId="0" borderId="8" xfId="2" applyNumberFormat="1" applyFont="1" applyFill="1" applyBorder="1" applyAlignment="1">
      <alignment horizontal="center" vertical="center" shrinkToFit="1"/>
    </xf>
    <xf numFmtId="0" fontId="2" fillId="0" borderId="0" xfId="1" applyFont="1" applyFill="1" applyAlignment="1">
      <alignment horizontal="left" vertical="top" wrapText="1" shrinkToFit="1"/>
    </xf>
    <xf numFmtId="0" fontId="2" fillId="0" borderId="2" xfId="1" applyFont="1" applyFill="1" applyBorder="1" applyAlignment="1" applyProtection="1">
      <alignment horizontal="left" vertical="center" shrinkToFit="1"/>
      <protection locked="0"/>
    </xf>
    <xf numFmtId="0" fontId="2" fillId="0" borderId="3" xfId="1" applyFont="1" applyFill="1" applyBorder="1" applyAlignment="1" applyProtection="1">
      <alignment horizontal="left" vertical="center" shrinkToFit="1"/>
      <protection locked="0"/>
    </xf>
    <xf numFmtId="0" fontId="2" fillId="0" borderId="4" xfId="1" applyFont="1" applyFill="1" applyBorder="1" applyAlignment="1" applyProtection="1">
      <alignment horizontal="left" vertical="center" shrinkToFit="1"/>
      <protection locked="0"/>
    </xf>
    <xf numFmtId="176" fontId="2" fillId="0" borderId="10" xfId="2" applyNumberFormat="1" applyFont="1" applyFill="1" applyBorder="1" applyAlignment="1" applyProtection="1">
      <alignment horizontal="left" vertical="center" shrinkToFit="1"/>
      <protection locked="0"/>
    </xf>
    <xf numFmtId="176" fontId="2" fillId="0" borderId="11" xfId="2" applyNumberFormat="1" applyFont="1" applyFill="1" applyBorder="1" applyAlignment="1" applyProtection="1">
      <alignment horizontal="left" vertical="center" shrinkToFit="1"/>
      <protection locked="0"/>
    </xf>
    <xf numFmtId="176" fontId="2" fillId="0" borderId="12" xfId="2" applyNumberFormat="1" applyFont="1" applyFill="1" applyBorder="1" applyAlignment="1" applyProtection="1">
      <alignment horizontal="left" vertical="center" shrinkToFit="1"/>
      <protection locked="0"/>
    </xf>
    <xf numFmtId="0" fontId="2" fillId="0" borderId="1" xfId="1" applyFont="1" applyFill="1" applyBorder="1" applyAlignment="1" applyProtection="1">
      <alignment horizontal="left" vertical="center" shrinkToFit="1"/>
      <protection locked="0"/>
    </xf>
    <xf numFmtId="176" fontId="2" fillId="0" borderId="10" xfId="2" applyNumberFormat="1" applyFont="1" applyFill="1" applyBorder="1" applyAlignment="1">
      <alignment horizontal="center" vertical="center" shrinkToFit="1"/>
    </xf>
    <xf numFmtId="176" fontId="2" fillId="0" borderId="12" xfId="2" applyNumberFormat="1" applyFont="1" applyFill="1" applyBorder="1" applyAlignment="1">
      <alignment horizontal="center" vertical="center" shrinkToFit="1"/>
    </xf>
    <xf numFmtId="0" fontId="2" fillId="0" borderId="2" xfId="1" applyFont="1" applyFill="1" applyBorder="1" applyAlignment="1">
      <alignment horizontal="left" vertical="center" shrinkToFit="1"/>
    </xf>
    <xf numFmtId="0" fontId="2" fillId="0" borderId="10"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80" xfId="1" applyFont="1" applyFill="1" applyBorder="1" applyAlignment="1">
      <alignment horizontal="center" vertical="center" shrinkToFit="1"/>
    </xf>
    <xf numFmtId="0" fontId="12" fillId="0" borderId="6" xfId="1" applyFont="1" applyFill="1" applyBorder="1" applyAlignment="1">
      <alignment horizontal="left" vertical="center" shrinkToFit="1"/>
    </xf>
    <xf numFmtId="176" fontId="2" fillId="0" borderId="0" xfId="2" applyNumberFormat="1" applyFont="1" applyFill="1" applyAlignment="1">
      <alignment horizontal="center" vertical="center" shrinkToFit="1"/>
    </xf>
    <xf numFmtId="0" fontId="8" fillId="0" borderId="7" xfId="1" applyFont="1" applyFill="1" applyBorder="1" applyAlignment="1">
      <alignment horizontal="left" vertical="center" shrinkToFit="1"/>
    </xf>
    <xf numFmtId="0" fontId="8" fillId="0" borderId="8" xfId="1" applyFont="1" applyFill="1" applyBorder="1" applyAlignment="1">
      <alignment horizontal="left" vertical="center" shrinkToFit="1"/>
    </xf>
    <xf numFmtId="0" fontId="8" fillId="0" borderId="9" xfId="1" applyFont="1" applyFill="1" applyBorder="1" applyAlignment="1">
      <alignment horizontal="left" vertical="center" shrinkToFit="1"/>
    </xf>
    <xf numFmtId="0" fontId="2" fillId="0" borderId="10" xfId="1" applyFont="1" applyFill="1" applyBorder="1" applyAlignment="1" applyProtection="1">
      <alignment horizontal="center" vertical="center" shrinkToFit="1"/>
      <protection locked="0"/>
    </xf>
    <xf numFmtId="0" fontId="2" fillId="0" borderId="11" xfId="1" applyFont="1" applyFill="1" applyBorder="1" applyAlignment="1" applyProtection="1">
      <alignment horizontal="center" vertical="center" shrinkToFit="1"/>
      <protection locked="0"/>
    </xf>
    <xf numFmtId="0" fontId="2" fillId="0" borderId="12" xfId="1" applyFont="1" applyFill="1" applyBorder="1" applyAlignment="1" applyProtection="1">
      <alignment horizontal="center" vertical="center" shrinkToFit="1"/>
      <protection locked="0"/>
    </xf>
    <xf numFmtId="176" fontId="2" fillId="2" borderId="10" xfId="2" applyNumberFormat="1" applyFont="1" applyFill="1" applyBorder="1" applyAlignment="1">
      <alignment horizontal="center" vertical="center" shrinkToFit="1"/>
    </xf>
    <xf numFmtId="176" fontId="2" fillId="2" borderId="11" xfId="2" applyNumberFormat="1" applyFont="1" applyFill="1" applyBorder="1" applyAlignment="1">
      <alignment horizontal="center" vertical="center" shrinkToFit="1"/>
    </xf>
    <xf numFmtId="176" fontId="2" fillId="2" borderId="12" xfId="2" applyNumberFormat="1" applyFont="1" applyFill="1" applyBorder="1" applyAlignment="1">
      <alignment horizontal="center" vertical="center" shrinkToFit="1"/>
    </xf>
    <xf numFmtId="0" fontId="7" fillId="0" borderId="0" xfId="1" applyFont="1" applyFill="1" applyAlignment="1">
      <alignment horizontal="center" vertical="center" shrinkToFit="1"/>
    </xf>
    <xf numFmtId="0" fontId="2" fillId="0" borderId="0" xfId="1" applyFont="1" applyFill="1" applyAlignment="1" applyProtection="1">
      <alignment horizontal="right" vertical="center" shrinkToFit="1"/>
      <protection locked="0"/>
    </xf>
    <xf numFmtId="0" fontId="2" fillId="0" borderId="0" xfId="1" applyFont="1" applyFill="1" applyAlignment="1" applyProtection="1">
      <alignment horizontal="left" vertical="center" shrinkToFit="1"/>
      <protection locked="0"/>
    </xf>
    <xf numFmtId="0" fontId="2" fillId="0" borderId="77" xfId="1" applyFont="1" applyFill="1" applyBorder="1" applyAlignment="1">
      <alignment horizontal="left" vertical="center" shrinkToFit="1"/>
    </xf>
    <xf numFmtId="58" fontId="2" fillId="0" borderId="8" xfId="1" applyNumberFormat="1" applyFont="1" applyFill="1" applyBorder="1" applyAlignment="1" applyProtection="1">
      <alignment horizontal="center" vertical="center" shrinkToFit="1"/>
      <protection locked="0"/>
    </xf>
    <xf numFmtId="58" fontId="2" fillId="0" borderId="9" xfId="1" applyNumberFormat="1" applyFont="1" applyFill="1" applyBorder="1" applyAlignment="1" applyProtection="1">
      <alignment horizontal="center" vertical="center" shrinkToFit="1"/>
      <protection locked="0"/>
    </xf>
    <xf numFmtId="58" fontId="2" fillId="0" borderId="79" xfId="1" applyNumberFormat="1" applyFont="1" applyFill="1" applyBorder="1" applyAlignment="1" applyProtection="1">
      <alignment horizontal="center" vertical="center" shrinkToFit="1"/>
      <protection locked="0"/>
    </xf>
    <xf numFmtId="58" fontId="2" fillId="0" borderId="80" xfId="1" applyNumberFormat="1" applyFont="1" applyFill="1" applyBorder="1" applyAlignment="1" applyProtection="1">
      <alignment horizontal="center" vertical="center" shrinkToFit="1"/>
      <protection locked="0"/>
    </xf>
    <xf numFmtId="0" fontId="2" fillId="0" borderId="79" xfId="1" applyFont="1" applyFill="1" applyBorder="1" applyAlignment="1" applyProtection="1">
      <alignment horizontal="center" vertical="center" shrinkToFit="1"/>
      <protection locked="0"/>
    </xf>
    <xf numFmtId="0" fontId="2" fillId="0" borderId="80" xfId="1" applyFont="1" applyFill="1" applyBorder="1" applyAlignment="1" applyProtection="1">
      <alignment horizontal="center" vertical="center" shrinkToFit="1"/>
      <protection locked="0"/>
    </xf>
    <xf numFmtId="0" fontId="2" fillId="0" borderId="8" xfId="1" applyFont="1" applyFill="1" applyBorder="1" applyAlignment="1" applyProtection="1">
      <alignment horizontal="center" vertical="center" shrinkToFit="1"/>
      <protection locked="0"/>
    </xf>
    <xf numFmtId="0" fontId="2" fillId="0" borderId="9" xfId="1" applyFont="1" applyFill="1" applyBorder="1" applyAlignment="1" applyProtection="1">
      <alignment horizontal="center" vertical="center" shrinkToFit="1"/>
      <protection locked="0"/>
    </xf>
    <xf numFmtId="0" fontId="2" fillId="0" borderId="77" xfId="1" applyFont="1" applyFill="1" applyBorder="1" applyAlignment="1">
      <alignment horizontal="distributed" vertical="center" shrinkToFit="1"/>
    </xf>
    <xf numFmtId="49" fontId="2" fillId="0" borderId="8" xfId="1" applyNumberFormat="1" applyFont="1" applyFill="1" applyBorder="1" applyAlignment="1">
      <alignment horizontal="distributed" vertical="center" wrapText="1" shrinkToFit="1"/>
    </xf>
    <xf numFmtId="0" fontId="2" fillId="2" borderId="11" xfId="1" applyFont="1" applyFill="1" applyBorder="1" applyAlignment="1" applyProtection="1">
      <alignment horizontal="center" vertical="center" shrinkToFit="1"/>
      <protection locked="0"/>
    </xf>
    <xf numFmtId="0" fontId="2" fillId="0" borderId="11" xfId="1" applyNumberFormat="1" applyFont="1" applyFill="1" applyBorder="1" applyAlignment="1" applyProtection="1">
      <alignment horizontal="center" vertical="center" shrinkToFit="1"/>
    </xf>
    <xf numFmtId="49" fontId="2" fillId="0" borderId="8" xfId="1" applyNumberFormat="1" applyFont="1" applyFill="1" applyBorder="1" applyAlignment="1" applyProtection="1">
      <alignment horizontal="distributed" vertical="center" shrinkToFit="1"/>
    </xf>
    <xf numFmtId="0" fontId="2" fillId="0" borderId="8" xfId="1" applyNumberFormat="1" applyFont="1" applyFill="1" applyBorder="1" applyAlignment="1" applyProtection="1">
      <alignment horizontal="left" vertical="center" shrinkToFit="1"/>
      <protection locked="0"/>
    </xf>
    <xf numFmtId="0" fontId="2" fillId="0" borderId="9" xfId="1" applyNumberFormat="1" applyFont="1" applyFill="1" applyBorder="1" applyAlignment="1" applyProtection="1">
      <alignment horizontal="left" vertical="center" shrinkToFit="1"/>
      <protection locked="0"/>
    </xf>
    <xf numFmtId="49" fontId="20" fillId="3" borderId="35" xfId="6" applyNumberFormat="1" applyFont="1" applyFill="1" applyBorder="1" applyAlignment="1">
      <alignment horizontal="center" vertical="center" shrinkToFit="1"/>
    </xf>
    <xf numFmtId="49" fontId="20" fillId="3" borderId="61" xfId="6" applyNumberFormat="1" applyFont="1" applyFill="1" applyBorder="1" applyAlignment="1">
      <alignment horizontal="center" vertical="center" shrinkToFit="1"/>
    </xf>
    <xf numFmtId="49" fontId="20" fillId="3" borderId="82" xfId="6" applyNumberFormat="1" applyFont="1" applyFill="1" applyBorder="1" applyAlignment="1">
      <alignment horizontal="center" vertical="center" shrinkToFit="1"/>
    </xf>
    <xf numFmtId="49" fontId="20" fillId="3" borderId="39" xfId="6" applyNumberFormat="1" applyFont="1" applyFill="1" applyBorder="1" applyAlignment="1">
      <alignment horizontal="center" vertical="center" shrinkToFit="1"/>
    </xf>
    <xf numFmtId="49" fontId="20" fillId="3" borderId="0" xfId="6" applyNumberFormat="1" applyFont="1" applyFill="1" applyBorder="1" applyAlignment="1">
      <alignment horizontal="center" vertical="center" shrinkToFit="1"/>
    </xf>
    <xf numFmtId="49" fontId="20" fillId="3" borderId="83" xfId="6" applyNumberFormat="1" applyFont="1" applyFill="1" applyBorder="1" applyAlignment="1">
      <alignment horizontal="center" vertical="center" shrinkToFit="1"/>
    </xf>
    <xf numFmtId="49" fontId="20" fillId="3" borderId="55" xfId="6" applyNumberFormat="1" applyFont="1" applyFill="1" applyBorder="1" applyAlignment="1">
      <alignment horizontal="center" vertical="center" shrinkToFit="1"/>
    </xf>
    <xf numFmtId="49" fontId="20" fillId="3" borderId="69" xfId="6" applyNumberFormat="1" applyFont="1" applyFill="1" applyBorder="1" applyAlignment="1">
      <alignment horizontal="center" vertical="center" shrinkToFit="1"/>
    </xf>
    <xf numFmtId="49" fontId="20" fillId="3" borderId="84" xfId="6" applyNumberFormat="1" applyFont="1" applyFill="1" applyBorder="1" applyAlignment="1">
      <alignment horizontal="center" vertical="center" shrinkToFit="1"/>
    </xf>
    <xf numFmtId="49" fontId="2" fillId="0" borderId="0" xfId="1" applyNumberFormat="1" applyFont="1" applyFill="1" applyAlignment="1" applyProtection="1">
      <alignment horizontal="left" vertical="center" shrinkToFit="1"/>
    </xf>
    <xf numFmtId="49" fontId="2" fillId="0" borderId="2" xfId="1" applyNumberFormat="1" applyFont="1" applyFill="1" applyBorder="1" applyAlignment="1" applyProtection="1">
      <alignment horizontal="left" vertical="center" shrinkToFit="1"/>
    </xf>
    <xf numFmtId="49" fontId="2" fillId="0" borderId="3" xfId="1" applyNumberFormat="1" applyFont="1" applyFill="1" applyBorder="1" applyAlignment="1" applyProtection="1">
      <alignment horizontal="left" vertical="center" shrinkToFit="1"/>
    </xf>
    <xf numFmtId="49" fontId="2" fillId="0" borderId="4" xfId="1" applyNumberFormat="1" applyFont="1" applyFill="1" applyBorder="1" applyAlignment="1" applyProtection="1">
      <alignment horizontal="left" vertical="center" shrinkToFit="1"/>
    </xf>
    <xf numFmtId="49" fontId="2" fillId="0" borderId="10" xfId="1" applyNumberFormat="1" applyFont="1" applyFill="1" applyBorder="1" applyAlignment="1" applyProtection="1">
      <alignment horizontal="distributed" vertical="center" shrinkToFit="1"/>
      <protection locked="0"/>
    </xf>
    <xf numFmtId="49" fontId="2" fillId="0" borderId="12" xfId="1" applyNumberFormat="1" applyFont="1" applyFill="1" applyBorder="1" applyAlignment="1" applyProtection="1">
      <alignment horizontal="distributed" vertical="center" shrinkToFit="1"/>
      <protection locked="0"/>
    </xf>
    <xf numFmtId="49" fontId="2" fillId="0" borderId="10" xfId="1" applyNumberFormat="1" applyFont="1" applyFill="1" applyBorder="1" applyAlignment="1" applyProtection="1">
      <alignment horizontal="left" vertical="center" shrinkToFit="1"/>
      <protection locked="0"/>
    </xf>
    <xf numFmtId="49" fontId="2" fillId="0" borderId="11" xfId="1" applyNumberFormat="1" applyFont="1" applyFill="1" applyBorder="1" applyAlignment="1" applyProtection="1">
      <alignment horizontal="left" vertical="center" shrinkToFit="1"/>
      <protection locked="0"/>
    </xf>
    <xf numFmtId="49" fontId="2" fillId="0" borderId="12" xfId="1" applyNumberFormat="1" applyFont="1" applyFill="1" applyBorder="1" applyAlignment="1" applyProtection="1">
      <alignment horizontal="left" vertical="center" shrinkToFit="1"/>
      <protection locked="0"/>
    </xf>
    <xf numFmtId="0" fontId="2" fillId="0" borderId="10" xfId="1" applyNumberFormat="1" applyFont="1" applyFill="1" applyBorder="1" applyAlignment="1" applyProtection="1">
      <alignment horizontal="center" vertical="center" shrinkToFit="1"/>
    </xf>
    <xf numFmtId="49" fontId="2" fillId="0" borderId="2" xfId="1" applyNumberFormat="1" applyFont="1" applyFill="1" applyBorder="1" applyAlignment="1" applyProtection="1">
      <alignment horizontal="center" vertical="center" wrapText="1" shrinkToFit="1"/>
    </xf>
    <xf numFmtId="49" fontId="2" fillId="0" borderId="3" xfId="1" applyNumberFormat="1" applyFont="1" applyFill="1" applyBorder="1" applyAlignment="1" applyProtection="1">
      <alignment horizontal="center" vertical="center" wrapText="1" shrinkToFit="1"/>
    </xf>
    <xf numFmtId="49" fontId="2" fillId="0" borderId="4" xfId="1" applyNumberFormat="1" applyFont="1" applyFill="1" applyBorder="1" applyAlignment="1" applyProtection="1">
      <alignment horizontal="center" vertical="center" wrapText="1" shrinkToFit="1"/>
    </xf>
    <xf numFmtId="49" fontId="2" fillId="0" borderId="7" xfId="1" applyNumberFormat="1" applyFont="1" applyFill="1" applyBorder="1" applyAlignment="1" applyProtection="1">
      <alignment horizontal="center" vertical="center" wrapText="1" shrinkToFit="1"/>
    </xf>
    <xf numFmtId="49" fontId="2" fillId="0" borderId="8" xfId="1" applyNumberFormat="1" applyFont="1" applyFill="1" applyBorder="1" applyAlignment="1" applyProtection="1">
      <alignment horizontal="center" vertical="center" wrapText="1" shrinkToFit="1"/>
    </xf>
    <xf numFmtId="49" fontId="2" fillId="0" borderId="9" xfId="1" applyNumberFormat="1" applyFont="1" applyFill="1" applyBorder="1" applyAlignment="1" applyProtection="1">
      <alignment horizontal="center" vertical="center" wrapText="1" shrinkToFit="1"/>
    </xf>
    <xf numFmtId="49" fontId="2" fillId="0" borderId="2" xfId="1" applyNumberFormat="1" applyFont="1" applyFill="1" applyBorder="1" applyAlignment="1" applyProtection="1">
      <alignment horizontal="center" vertical="center" wrapText="1" shrinkToFit="1"/>
      <protection locked="0"/>
    </xf>
    <xf numFmtId="49" fontId="2" fillId="0" borderId="3" xfId="1" applyNumberFormat="1" applyFont="1" applyFill="1" applyBorder="1" applyAlignment="1" applyProtection="1">
      <alignment horizontal="center" vertical="center" wrapText="1" shrinkToFit="1"/>
      <protection locked="0"/>
    </xf>
    <xf numFmtId="49" fontId="2" fillId="0" borderId="4" xfId="1" applyNumberFormat="1" applyFont="1" applyFill="1" applyBorder="1" applyAlignment="1" applyProtection="1">
      <alignment horizontal="center" vertical="center" wrapText="1" shrinkToFit="1"/>
      <protection locked="0"/>
    </xf>
    <xf numFmtId="49" fontId="2" fillId="0" borderId="7" xfId="1" applyNumberFormat="1" applyFont="1" applyFill="1" applyBorder="1" applyAlignment="1" applyProtection="1">
      <alignment horizontal="center" vertical="center" wrapText="1" shrinkToFit="1"/>
      <protection locked="0"/>
    </xf>
    <xf numFmtId="49" fontId="2" fillId="0" borderId="8" xfId="1" applyNumberFormat="1" applyFont="1" applyFill="1" applyBorder="1" applyAlignment="1" applyProtection="1">
      <alignment horizontal="center" vertical="center" wrapText="1" shrinkToFit="1"/>
      <protection locked="0"/>
    </xf>
    <xf numFmtId="49" fontId="2" fillId="0" borderId="9" xfId="1" applyNumberFormat="1" applyFont="1" applyFill="1" applyBorder="1" applyAlignment="1" applyProtection="1">
      <alignment horizontal="center" vertical="center" wrapText="1" shrinkToFit="1"/>
      <protection locked="0"/>
    </xf>
    <xf numFmtId="49" fontId="2" fillId="0" borderId="2" xfId="1" applyNumberFormat="1" applyFont="1" applyFill="1" applyBorder="1" applyAlignment="1" applyProtection="1">
      <alignment horizontal="left" vertical="center" wrapText="1" shrinkToFit="1"/>
      <protection locked="0"/>
    </xf>
    <xf numFmtId="49" fontId="2" fillId="0" borderId="3" xfId="1" applyNumberFormat="1" applyFont="1" applyFill="1" applyBorder="1" applyAlignment="1" applyProtection="1">
      <alignment horizontal="left" vertical="center" wrapText="1" shrinkToFit="1"/>
      <protection locked="0"/>
    </xf>
    <xf numFmtId="49" fontId="2" fillId="0" borderId="4" xfId="1" applyNumberFormat="1" applyFont="1" applyFill="1" applyBorder="1" applyAlignment="1" applyProtection="1">
      <alignment horizontal="left" vertical="center" wrapText="1" shrinkToFit="1"/>
      <protection locked="0"/>
    </xf>
    <xf numFmtId="49" fontId="2" fillId="0" borderId="5" xfId="1" applyNumberFormat="1" applyFont="1" applyFill="1" applyBorder="1" applyAlignment="1" applyProtection="1">
      <alignment horizontal="left" vertical="center" wrapText="1" shrinkToFit="1"/>
      <protection locked="0"/>
    </xf>
    <xf numFmtId="49" fontId="2" fillId="0" borderId="0" xfId="1" applyNumberFormat="1" applyFont="1" applyFill="1" applyBorder="1" applyAlignment="1" applyProtection="1">
      <alignment horizontal="left" vertical="center" wrapText="1" shrinkToFit="1"/>
      <protection locked="0"/>
    </xf>
    <xf numFmtId="49" fontId="2" fillId="0" borderId="6" xfId="1" applyNumberFormat="1" applyFont="1" applyFill="1" applyBorder="1" applyAlignment="1" applyProtection="1">
      <alignment horizontal="left" vertical="center" wrapText="1" shrinkToFit="1"/>
      <protection locked="0"/>
    </xf>
    <xf numFmtId="49" fontId="2" fillId="0" borderId="7" xfId="1" applyNumberFormat="1" applyFont="1" applyFill="1" applyBorder="1" applyAlignment="1" applyProtection="1">
      <alignment horizontal="left" vertical="center" wrapText="1" shrinkToFit="1"/>
      <protection locked="0"/>
    </xf>
    <xf numFmtId="49" fontId="2" fillId="0" borderId="8" xfId="1" applyNumberFormat="1" applyFont="1" applyFill="1" applyBorder="1" applyAlignment="1" applyProtection="1">
      <alignment horizontal="left" vertical="center" wrapText="1" shrinkToFit="1"/>
      <protection locked="0"/>
    </xf>
    <xf numFmtId="49" fontId="2" fillId="0" borderId="9" xfId="1" applyNumberFormat="1" applyFont="1" applyFill="1" applyBorder="1" applyAlignment="1" applyProtection="1">
      <alignment horizontal="left" vertical="center" wrapText="1" shrinkToFit="1"/>
      <protection locked="0"/>
    </xf>
    <xf numFmtId="0" fontId="2" fillId="0" borderId="0" xfId="1" applyNumberFormat="1" applyFont="1" applyFill="1" applyBorder="1" applyAlignment="1" applyProtection="1">
      <alignment horizontal="distributed" vertical="center" shrinkToFit="1"/>
    </xf>
    <xf numFmtId="0" fontId="2" fillId="0" borderId="0" xfId="1" applyNumberFormat="1" applyFont="1" applyFill="1" applyBorder="1" applyAlignment="1" applyProtection="1">
      <alignment horizontal="center" vertical="center" shrinkToFit="1"/>
      <protection locked="0"/>
    </xf>
    <xf numFmtId="49" fontId="2" fillId="0" borderId="13" xfId="1" applyNumberFormat="1" applyFont="1" applyFill="1" applyBorder="1" applyAlignment="1" applyProtection="1">
      <alignment horizontal="distributed" vertical="center" shrinkToFit="1"/>
    </xf>
    <xf numFmtId="49" fontId="2" fillId="0" borderId="14" xfId="1" applyNumberFormat="1" applyFont="1" applyFill="1" applyBorder="1" applyAlignment="1" applyProtection="1">
      <alignment horizontal="distributed" vertical="center" shrinkToFit="1"/>
    </xf>
    <xf numFmtId="49" fontId="2" fillId="0" borderId="15" xfId="1" applyNumberFormat="1" applyFont="1" applyFill="1" applyBorder="1" applyAlignment="1" applyProtection="1">
      <alignment horizontal="distributed" vertical="center" shrinkToFit="1"/>
    </xf>
    <xf numFmtId="49" fontId="2" fillId="0" borderId="2" xfId="1" applyNumberFormat="1" applyFont="1" applyFill="1" applyBorder="1" applyAlignment="1" applyProtection="1">
      <alignment horizontal="distributed" vertical="center" shrinkToFit="1"/>
    </xf>
    <xf numFmtId="49" fontId="2" fillId="0" borderId="4" xfId="1" applyNumberFormat="1" applyFont="1" applyFill="1" applyBorder="1" applyAlignment="1" applyProtection="1">
      <alignment horizontal="distributed" vertical="center" shrinkToFit="1"/>
    </xf>
    <xf numFmtId="49" fontId="2" fillId="0" borderId="5" xfId="1" applyNumberFormat="1" applyFont="1" applyFill="1" applyBorder="1" applyAlignment="1" applyProtection="1">
      <alignment horizontal="distributed" vertical="center" shrinkToFit="1"/>
    </xf>
    <xf numFmtId="49" fontId="2" fillId="0" borderId="6" xfId="1" applyNumberFormat="1" applyFont="1" applyFill="1" applyBorder="1" applyAlignment="1" applyProtection="1">
      <alignment horizontal="distributed" vertical="center" shrinkToFit="1"/>
    </xf>
    <xf numFmtId="49" fontId="2" fillId="0" borderId="7" xfId="1" applyNumberFormat="1" applyFont="1" applyFill="1" applyBorder="1" applyAlignment="1" applyProtection="1">
      <alignment horizontal="distributed" vertical="center" shrinkToFit="1"/>
    </xf>
    <xf numFmtId="49" fontId="2" fillId="0" borderId="9" xfId="1" applyNumberFormat="1" applyFont="1" applyFill="1" applyBorder="1" applyAlignment="1" applyProtection="1">
      <alignment horizontal="distributed" vertical="center" shrinkToFit="1"/>
    </xf>
    <xf numFmtId="49" fontId="2" fillId="0" borderId="0" xfId="1" applyNumberFormat="1" applyFont="1" applyFill="1" applyBorder="1" applyAlignment="1" applyProtection="1">
      <alignment horizontal="center" vertical="center" shrinkToFit="1"/>
    </xf>
    <xf numFmtId="49" fontId="7" fillId="0" borderId="0" xfId="1" applyNumberFormat="1" applyFont="1" applyFill="1" applyBorder="1" applyAlignment="1" applyProtection="1">
      <alignment horizontal="distributed" vertical="center" shrinkToFit="1"/>
    </xf>
    <xf numFmtId="49" fontId="18" fillId="0" borderId="0" xfId="1" applyNumberFormat="1" applyFont="1" applyFill="1" applyBorder="1" applyAlignment="1" applyProtection="1">
      <alignment horizontal="center" vertical="center" shrinkToFit="1"/>
    </xf>
    <xf numFmtId="0" fontId="2" fillId="0" borderId="3" xfId="1" applyNumberFormat="1" applyFont="1" applyFill="1" applyBorder="1" applyAlignment="1" applyProtection="1">
      <alignment horizontal="center" vertical="center" shrinkToFit="1"/>
      <protection locked="0"/>
    </xf>
    <xf numFmtId="0" fontId="2" fillId="0" borderId="8" xfId="1" applyNumberFormat="1" applyFont="1" applyFill="1" applyBorder="1" applyAlignment="1" applyProtection="1">
      <alignment horizontal="center" vertical="center" shrinkToFit="1"/>
      <protection locked="0"/>
    </xf>
    <xf numFmtId="49" fontId="2" fillId="0" borderId="11" xfId="1" applyNumberFormat="1" applyFont="1" applyFill="1" applyBorder="1" applyAlignment="1" applyProtection="1">
      <alignment horizontal="distributed" vertical="center" shrinkToFit="1"/>
    </xf>
    <xf numFmtId="49" fontId="2" fillId="0" borderId="10" xfId="1" applyNumberFormat="1" applyFont="1" applyFill="1" applyBorder="1" applyAlignment="1" applyProtection="1">
      <alignment horizontal="center" vertical="center" shrinkToFit="1"/>
    </xf>
    <xf numFmtId="49" fontId="2" fillId="0" borderId="11" xfId="1" applyNumberFormat="1" applyFont="1" applyFill="1" applyBorder="1" applyAlignment="1" applyProtection="1">
      <alignment horizontal="center" vertical="center" shrinkToFit="1"/>
    </xf>
    <xf numFmtId="49" fontId="2" fillId="0" borderId="0" xfId="1" applyNumberFormat="1" applyFont="1" applyFill="1" applyAlignment="1" applyProtection="1">
      <alignment horizontal="right" vertical="center" shrinkToFit="1"/>
    </xf>
    <xf numFmtId="49" fontId="2" fillId="0" borderId="3" xfId="1" applyNumberFormat="1" applyFont="1" applyFill="1" applyBorder="1" applyAlignment="1" applyProtection="1">
      <alignment horizontal="center" vertical="center" shrinkToFit="1"/>
    </xf>
    <xf numFmtId="49" fontId="2" fillId="0" borderId="4" xfId="1" applyNumberFormat="1" applyFont="1" applyFill="1" applyBorder="1" applyAlignment="1" applyProtection="1">
      <alignment horizontal="center" vertical="center" shrinkToFit="1"/>
    </xf>
    <xf numFmtId="49" fontId="2" fillId="0" borderId="6" xfId="1" applyNumberFormat="1" applyFont="1" applyFill="1" applyBorder="1" applyAlignment="1" applyProtection="1">
      <alignment horizontal="center" vertical="center" shrinkToFit="1"/>
    </xf>
    <xf numFmtId="58" fontId="2" fillId="0" borderId="1" xfId="1" applyNumberFormat="1" applyFont="1" applyFill="1" applyBorder="1" applyAlignment="1" applyProtection="1">
      <alignment horizontal="center" vertical="center" shrinkToFit="1"/>
      <protection locked="0"/>
    </xf>
    <xf numFmtId="49" fontId="2" fillId="0" borderId="3" xfId="1" applyNumberFormat="1" applyFont="1" applyFill="1" applyBorder="1" applyAlignment="1" applyProtection="1">
      <alignment horizontal="distributed" vertical="center" shrinkToFit="1"/>
    </xf>
    <xf numFmtId="49" fontId="2" fillId="0" borderId="1" xfId="1" applyNumberFormat="1" applyFont="1" applyFill="1" applyBorder="1" applyAlignment="1" applyProtection="1">
      <alignment horizontal="distributed" vertical="center" shrinkToFit="1"/>
    </xf>
    <xf numFmtId="49" fontId="2" fillId="0" borderId="10" xfId="1" applyNumberFormat="1" applyFont="1" applyFill="1" applyBorder="1" applyAlignment="1" applyProtection="1">
      <alignment horizontal="distributed" vertical="center" shrinkToFit="1"/>
    </xf>
    <xf numFmtId="49" fontId="2" fillId="0" borderId="12" xfId="1" applyNumberFormat="1" applyFont="1" applyFill="1" applyBorder="1" applyAlignment="1" applyProtection="1">
      <alignment horizontal="distributed" vertical="center" shrinkToFit="1"/>
    </xf>
    <xf numFmtId="49" fontId="2" fillId="0" borderId="1" xfId="1" applyNumberFormat="1" applyFont="1" applyFill="1" applyBorder="1" applyAlignment="1" applyProtection="1">
      <alignment horizontal="center" vertical="center" shrinkToFit="1"/>
      <protection locked="0"/>
    </xf>
    <xf numFmtId="49" fontId="2" fillId="0" borderId="8" xfId="1" applyNumberFormat="1" applyFont="1" applyFill="1" applyBorder="1" applyAlignment="1" applyProtection="1">
      <alignment horizontal="center" vertical="center" shrinkToFit="1"/>
    </xf>
    <xf numFmtId="49" fontId="2" fillId="0" borderId="12" xfId="1" applyNumberFormat="1" applyFont="1" applyFill="1" applyBorder="1" applyAlignment="1" applyProtection="1">
      <alignment horizontal="center" vertical="center" shrinkToFit="1"/>
    </xf>
    <xf numFmtId="49" fontId="2" fillId="0" borderId="9" xfId="1" applyNumberFormat="1" applyFont="1" applyFill="1" applyBorder="1" applyAlignment="1" applyProtection="1">
      <alignment horizontal="center" vertical="center" shrinkToFit="1"/>
    </xf>
    <xf numFmtId="49" fontId="2" fillId="0" borderId="2" xfId="1" applyNumberFormat="1" applyFont="1" applyFill="1" applyBorder="1" applyAlignment="1" applyProtection="1">
      <alignment horizontal="center" vertical="center" shrinkToFit="1"/>
      <protection locked="0"/>
    </xf>
    <xf numFmtId="49" fontId="2" fillId="0" borderId="3" xfId="1" applyNumberFormat="1" applyFont="1" applyFill="1" applyBorder="1" applyAlignment="1" applyProtection="1">
      <alignment horizontal="center" vertical="center" shrinkToFit="1"/>
      <protection locked="0"/>
    </xf>
    <xf numFmtId="49" fontId="2" fillId="0" borderId="5" xfId="1" applyNumberFormat="1" applyFont="1" applyFill="1" applyBorder="1" applyAlignment="1" applyProtection="1">
      <alignment horizontal="center" vertical="center" shrinkToFit="1"/>
      <protection locked="0"/>
    </xf>
    <xf numFmtId="49" fontId="2" fillId="0" borderId="0" xfId="1" applyNumberFormat="1" applyFont="1" applyFill="1" applyBorder="1" applyAlignment="1" applyProtection="1">
      <alignment horizontal="center" vertical="center" shrinkToFit="1"/>
      <protection locked="0"/>
    </xf>
    <xf numFmtId="49" fontId="2" fillId="0" borderId="5" xfId="1" applyNumberFormat="1" applyFont="1" applyFill="1" applyBorder="1" applyAlignment="1" applyProtection="1">
      <alignment horizontal="center" vertical="center"/>
      <protection locked="0"/>
    </xf>
    <xf numFmtId="49" fontId="2" fillId="0" borderId="0" xfId="1" applyNumberFormat="1" applyFont="1" applyFill="1" applyBorder="1" applyAlignment="1" applyProtection="1">
      <alignment horizontal="center" vertical="center"/>
      <protection locked="0"/>
    </xf>
    <xf numFmtId="49" fontId="2" fillId="0" borderId="7" xfId="1" applyNumberFormat="1" applyFont="1" applyFill="1" applyBorder="1" applyAlignment="1" applyProtection="1">
      <alignment horizontal="center" vertical="center"/>
      <protection locked="0"/>
    </xf>
    <xf numFmtId="49" fontId="2" fillId="0" borderId="8" xfId="1" applyNumberFormat="1" applyFont="1" applyFill="1" applyBorder="1" applyAlignment="1" applyProtection="1">
      <alignment horizontal="center" vertical="center"/>
      <protection locked="0"/>
    </xf>
    <xf numFmtId="49" fontId="14" fillId="0" borderId="0" xfId="1" applyNumberFormat="1" applyFont="1" applyFill="1" applyAlignment="1">
      <alignment horizontal="left"/>
    </xf>
    <xf numFmtId="49" fontId="7" fillId="0" borderId="0" xfId="1" applyNumberFormat="1" applyFont="1" applyFill="1" applyBorder="1" applyAlignment="1" applyProtection="1">
      <alignment horizontal="center" vertical="center" shrinkToFit="1"/>
    </xf>
    <xf numFmtId="0" fontId="2" fillId="0" borderId="0" xfId="1" applyNumberFormat="1" applyFont="1" applyFill="1" applyBorder="1" applyAlignment="1" applyProtection="1">
      <alignment horizontal="right" vertical="center" shrinkToFit="1"/>
      <protection locked="0"/>
    </xf>
    <xf numFmtId="0" fontId="2" fillId="0" borderId="0" xfId="1" applyNumberFormat="1" applyFont="1" applyFill="1" applyAlignment="1" applyProtection="1">
      <alignment horizontal="center" vertical="center" shrinkToFit="1"/>
      <protection locked="0"/>
    </xf>
    <xf numFmtId="49" fontId="2" fillId="0" borderId="2" xfId="1" applyNumberFormat="1" applyFont="1" applyFill="1" applyBorder="1" applyAlignment="1" applyProtection="1">
      <alignment vertical="center" shrinkToFit="1"/>
      <protection locked="0"/>
    </xf>
    <xf numFmtId="49" fontId="2" fillId="0" borderId="3" xfId="1" applyNumberFormat="1" applyFont="1" applyFill="1" applyBorder="1" applyAlignment="1" applyProtection="1">
      <alignment vertical="center" shrinkToFit="1"/>
      <protection locked="0"/>
    </xf>
    <xf numFmtId="0" fontId="2" fillId="0" borderId="0" xfId="1" applyNumberFormat="1" applyFont="1" applyFill="1" applyAlignment="1" applyProtection="1">
      <alignment horizontal="distributed" vertical="center" shrinkToFit="1"/>
    </xf>
    <xf numFmtId="49" fontId="2" fillId="0" borderId="0" xfId="1" applyNumberFormat="1" applyFont="1" applyFill="1" applyAlignment="1" applyProtection="1">
      <alignment horizontal="distributed" vertical="center" shrinkToFit="1"/>
    </xf>
    <xf numFmtId="49" fontId="2" fillId="0" borderId="4" xfId="1" applyNumberFormat="1" applyFont="1" applyFill="1" applyBorder="1" applyAlignment="1" applyProtection="1">
      <alignment horizontal="center" vertical="center" shrinkToFit="1"/>
      <protection locked="0"/>
    </xf>
    <xf numFmtId="49" fontId="2" fillId="0" borderId="7" xfId="1" applyNumberFormat="1" applyFont="1" applyFill="1" applyBorder="1" applyAlignment="1" applyProtection="1">
      <alignment horizontal="center" vertical="center" shrinkToFit="1"/>
      <protection locked="0"/>
    </xf>
    <xf numFmtId="49" fontId="2" fillId="0" borderId="8" xfId="1" applyNumberFormat="1" applyFont="1" applyFill="1" applyBorder="1" applyAlignment="1" applyProtection="1">
      <alignment horizontal="center" vertical="center" shrinkToFit="1"/>
      <protection locked="0"/>
    </xf>
    <xf numFmtId="49" fontId="2" fillId="0" borderId="9" xfId="1" applyNumberFormat="1" applyFont="1" applyFill="1" applyBorder="1" applyAlignment="1" applyProtection="1">
      <alignment horizontal="center" vertical="center" shrinkToFit="1"/>
      <protection locked="0"/>
    </xf>
    <xf numFmtId="49" fontId="2" fillId="0" borderId="13" xfId="1" applyNumberFormat="1" applyFont="1" applyFill="1" applyBorder="1" applyAlignment="1" applyProtection="1">
      <alignment horizontal="center" vertical="center" shrinkToFit="1"/>
    </xf>
    <xf numFmtId="49" fontId="2" fillId="0" borderId="15" xfId="1" applyNumberFormat="1" applyFont="1" applyFill="1" applyBorder="1" applyAlignment="1" applyProtection="1">
      <alignment horizontal="center" vertical="center" shrinkToFit="1"/>
    </xf>
    <xf numFmtId="49" fontId="2" fillId="0" borderId="2" xfId="1" applyNumberFormat="1" applyFont="1" applyFill="1" applyBorder="1" applyAlignment="1" applyProtection="1">
      <alignment horizontal="distributed" vertical="center" wrapText="1" shrinkToFit="1"/>
    </xf>
    <xf numFmtId="49" fontId="2" fillId="0" borderId="8" xfId="2" applyNumberFormat="1" applyFont="1" applyFill="1" applyBorder="1" applyAlignment="1" applyProtection="1">
      <alignment horizontal="distributed" vertical="center" shrinkToFit="1"/>
    </xf>
    <xf numFmtId="0" fontId="2" fillId="0" borderId="0" xfId="1" applyNumberFormat="1" applyFont="1" applyFill="1" applyBorder="1" applyAlignment="1" applyProtection="1">
      <alignment horizontal="left" vertical="center" indent="1" shrinkToFit="1"/>
      <protection locked="0"/>
    </xf>
    <xf numFmtId="49" fontId="2" fillId="0" borderId="2" xfId="1" applyNumberFormat="1" applyFont="1" applyFill="1" applyBorder="1" applyAlignment="1" applyProtection="1">
      <alignment horizontal="center" vertical="center" shrinkToFit="1"/>
    </xf>
    <xf numFmtId="49" fontId="2" fillId="0" borderId="7" xfId="1" applyNumberFormat="1" applyFont="1" applyFill="1" applyBorder="1" applyAlignment="1" applyProtection="1">
      <alignment horizontal="center" vertical="center" shrinkToFit="1"/>
    </xf>
    <xf numFmtId="58" fontId="2" fillId="0" borderId="2" xfId="1" applyNumberFormat="1" applyFont="1" applyFill="1" applyBorder="1" applyAlignment="1" applyProtection="1">
      <alignment horizontal="left" vertical="center" shrinkToFit="1"/>
      <protection locked="0"/>
    </xf>
    <xf numFmtId="58" fontId="2" fillId="0" borderId="3" xfId="1" applyNumberFormat="1" applyFont="1" applyFill="1" applyBorder="1" applyAlignment="1" applyProtection="1">
      <alignment horizontal="left" vertical="center" shrinkToFit="1"/>
      <protection locked="0"/>
    </xf>
    <xf numFmtId="58" fontId="2" fillId="0" borderId="4" xfId="1" applyNumberFormat="1" applyFont="1" applyFill="1" applyBorder="1" applyAlignment="1" applyProtection="1">
      <alignment horizontal="left" vertical="center" shrinkToFit="1"/>
      <protection locked="0"/>
    </xf>
    <xf numFmtId="58" fontId="2" fillId="0" borderId="7" xfId="1" applyNumberFormat="1" applyFont="1" applyFill="1" applyBorder="1" applyAlignment="1" applyProtection="1">
      <alignment horizontal="left" vertical="center" shrinkToFit="1"/>
      <protection locked="0"/>
    </xf>
    <xf numFmtId="58" fontId="2" fillId="0" borderId="8" xfId="1" applyNumberFormat="1" applyFont="1" applyFill="1" applyBorder="1" applyAlignment="1" applyProtection="1">
      <alignment horizontal="left" vertical="center" shrinkToFit="1"/>
      <protection locked="0"/>
    </xf>
    <xf numFmtId="58" fontId="2" fillId="0" borderId="9" xfId="1" applyNumberFormat="1" applyFont="1" applyFill="1" applyBorder="1" applyAlignment="1" applyProtection="1">
      <alignment horizontal="left" vertical="center" shrinkToFit="1"/>
      <protection locked="0"/>
    </xf>
    <xf numFmtId="49" fontId="2" fillId="0" borderId="1" xfId="1" applyNumberFormat="1" applyFont="1" applyFill="1" applyBorder="1" applyAlignment="1" applyProtection="1">
      <alignment horizontal="center" vertical="center" textRotation="255" shrinkToFit="1"/>
    </xf>
    <xf numFmtId="49" fontId="2" fillId="0" borderId="3" xfId="1" applyNumberFormat="1" applyFont="1" applyFill="1" applyBorder="1" applyAlignment="1" applyProtection="1">
      <alignment horizontal="left" vertical="center" shrinkToFit="1"/>
      <protection locked="0"/>
    </xf>
    <xf numFmtId="49" fontId="2" fillId="0" borderId="4" xfId="1" applyNumberFormat="1" applyFont="1" applyFill="1" applyBorder="1" applyAlignment="1" applyProtection="1">
      <alignment horizontal="left" vertical="center" shrinkToFit="1"/>
      <protection locked="0"/>
    </xf>
    <xf numFmtId="49" fontId="2" fillId="0" borderId="6" xfId="1" applyNumberFormat="1" applyFont="1" applyFill="1" applyBorder="1" applyAlignment="1" applyProtection="1">
      <alignment horizontal="left" vertical="center" shrinkToFit="1"/>
      <protection locked="0"/>
    </xf>
    <xf numFmtId="49" fontId="2" fillId="0" borderId="8" xfId="1" applyNumberFormat="1" applyFont="1" applyFill="1" applyBorder="1" applyAlignment="1" applyProtection="1">
      <alignment horizontal="left" vertical="center" shrinkToFit="1"/>
      <protection locked="0"/>
    </xf>
    <xf numFmtId="49" fontId="2" fillId="0" borderId="9" xfId="1" applyNumberFormat="1" applyFont="1" applyFill="1" applyBorder="1" applyAlignment="1" applyProtection="1">
      <alignment horizontal="left" vertical="center" shrinkToFit="1"/>
      <protection locked="0"/>
    </xf>
    <xf numFmtId="49" fontId="2" fillId="0" borderId="2" xfId="1" applyNumberFormat="1" applyFont="1" applyFill="1" applyBorder="1" applyAlignment="1" applyProtection="1">
      <alignment horizontal="right" vertical="center" wrapText="1" shrinkToFit="1"/>
    </xf>
    <xf numFmtId="49" fontId="2" fillId="0" borderId="3" xfId="1" applyNumberFormat="1" applyFont="1" applyFill="1" applyBorder="1" applyAlignment="1" applyProtection="1">
      <alignment horizontal="right" vertical="center" wrapText="1" shrinkToFit="1"/>
    </xf>
    <xf numFmtId="49" fontId="2" fillId="0" borderId="7" xfId="1" applyNumberFormat="1" applyFont="1" applyFill="1" applyBorder="1" applyAlignment="1" applyProtection="1">
      <alignment horizontal="right" vertical="center" wrapText="1" shrinkToFit="1"/>
    </xf>
    <xf numFmtId="49" fontId="2" fillId="0" borderId="8" xfId="1" applyNumberFormat="1" applyFont="1" applyFill="1" applyBorder="1" applyAlignment="1" applyProtection="1">
      <alignment horizontal="right" vertical="center" wrapText="1" shrinkToFit="1"/>
    </xf>
    <xf numFmtId="49" fontId="2" fillId="0" borderId="2" xfId="1" applyNumberFormat="1" applyFont="1" applyFill="1" applyBorder="1" applyAlignment="1" applyProtection="1">
      <alignment horizontal="center" vertical="center" textRotation="255" shrinkToFit="1"/>
    </xf>
    <xf numFmtId="49" fontId="2" fillId="0" borderId="4" xfId="1" applyNumberFormat="1" applyFont="1" applyFill="1" applyBorder="1" applyAlignment="1" applyProtection="1">
      <alignment horizontal="center" vertical="center" textRotation="255" shrinkToFit="1"/>
    </xf>
    <xf numFmtId="49" fontId="2" fillId="0" borderId="5" xfId="1" applyNumberFormat="1" applyFont="1" applyFill="1" applyBorder="1" applyAlignment="1" applyProtection="1">
      <alignment horizontal="center" vertical="center" textRotation="255" shrinkToFit="1"/>
    </xf>
    <xf numFmtId="49" fontId="2" fillId="0" borderId="6" xfId="1" applyNumberFormat="1" applyFont="1" applyFill="1" applyBorder="1" applyAlignment="1" applyProtection="1">
      <alignment horizontal="center" vertical="center" textRotation="255" shrinkToFit="1"/>
    </xf>
    <xf numFmtId="0" fontId="2" fillId="0" borderId="5" xfId="1" applyFont="1" applyFill="1" applyBorder="1" applyAlignment="1">
      <alignment horizontal="distributed" vertical="center" shrinkToFit="1"/>
    </xf>
    <xf numFmtId="0" fontId="2" fillId="0" borderId="6" xfId="1" applyFont="1" applyFill="1" applyBorder="1" applyAlignment="1">
      <alignment horizontal="distributed" vertical="center" shrinkToFit="1"/>
    </xf>
    <xf numFmtId="0" fontId="2" fillId="0" borderId="7" xfId="1" applyFont="1" applyFill="1" applyBorder="1" applyAlignment="1">
      <alignment horizontal="distributed" vertical="center" shrinkToFit="1"/>
    </xf>
    <xf numFmtId="0" fontId="2" fillId="0" borderId="9" xfId="1" applyFont="1" applyFill="1" applyBorder="1" applyAlignment="1">
      <alignment horizontal="distributed" vertical="center" shrinkToFit="1"/>
    </xf>
    <xf numFmtId="0" fontId="2" fillId="0" borderId="1" xfId="1" applyFont="1" applyFill="1" applyBorder="1" applyAlignment="1" applyProtection="1">
      <alignment horizontal="left" vertical="center" wrapText="1" shrinkToFit="1"/>
      <protection locked="0"/>
    </xf>
    <xf numFmtId="0" fontId="2" fillId="0" borderId="11" xfId="1" applyFont="1" applyFill="1" applyBorder="1" applyAlignment="1">
      <alignment horizontal="distributed" vertical="center" shrinkToFit="1"/>
    </xf>
    <xf numFmtId="0" fontId="2" fillId="0" borderId="0" xfId="2" applyNumberFormat="1" applyFont="1" applyFill="1" applyBorder="1" applyAlignment="1" applyProtection="1">
      <alignment horizontal="center" vertical="center" shrinkToFit="1"/>
      <protection locked="0"/>
    </xf>
    <xf numFmtId="0" fontId="2" fillId="0" borderId="6" xfId="2" applyNumberFormat="1" applyFont="1" applyFill="1" applyBorder="1" applyAlignment="1" applyProtection="1">
      <alignment horizontal="center" vertical="center" shrinkToFit="1"/>
      <protection locked="0"/>
    </xf>
    <xf numFmtId="0" fontId="2" fillId="0" borderId="8" xfId="2" applyNumberFormat="1" applyFont="1" applyFill="1" applyBorder="1" applyAlignment="1" applyProtection="1">
      <alignment horizontal="center" vertical="center" shrinkToFit="1"/>
      <protection locked="0"/>
    </xf>
    <xf numFmtId="0" fontId="2" fillId="0" borderId="9" xfId="2" applyNumberFormat="1" applyFont="1" applyFill="1" applyBorder="1" applyAlignment="1" applyProtection="1">
      <alignment horizontal="center" vertical="center" shrinkToFit="1"/>
      <protection locked="0"/>
    </xf>
    <xf numFmtId="0" fontId="2" fillId="0" borderId="2" xfId="1" applyFont="1" applyFill="1" applyBorder="1" applyAlignment="1" applyProtection="1">
      <alignment horizontal="left" vertical="center" wrapText="1" shrinkToFit="1"/>
      <protection locked="0"/>
    </xf>
    <xf numFmtId="0" fontId="2" fillId="0" borderId="4" xfId="1" applyFont="1" applyFill="1" applyBorder="1" applyAlignment="1" applyProtection="1">
      <alignment horizontal="left" vertical="center" wrapText="1" shrinkToFit="1"/>
      <protection locked="0"/>
    </xf>
    <xf numFmtId="0" fontId="2" fillId="0" borderId="5" xfId="1" applyFont="1" applyFill="1" applyBorder="1" applyAlignment="1" applyProtection="1">
      <alignment horizontal="left" vertical="center" wrapText="1" shrinkToFit="1"/>
      <protection locked="0"/>
    </xf>
    <xf numFmtId="0" fontId="2" fillId="0" borderId="6" xfId="1" applyFont="1" applyFill="1" applyBorder="1" applyAlignment="1" applyProtection="1">
      <alignment horizontal="left" vertical="center" wrapText="1" shrinkToFit="1"/>
      <protection locked="0"/>
    </xf>
    <xf numFmtId="0" fontId="2" fillId="0" borderId="7" xfId="1" applyFont="1" applyFill="1" applyBorder="1" applyAlignment="1" applyProtection="1">
      <alignment horizontal="left" vertical="center" wrapText="1" shrinkToFit="1"/>
      <protection locked="0"/>
    </xf>
    <xf numFmtId="0" fontId="2" fillId="0" borderId="9" xfId="1" applyFont="1" applyFill="1" applyBorder="1" applyAlignment="1" applyProtection="1">
      <alignment horizontal="left" vertical="center" wrapText="1" shrinkToFit="1"/>
      <protection locked="0"/>
    </xf>
    <xf numFmtId="0" fontId="2" fillId="0" borderId="13" xfId="1" applyFont="1" applyFill="1" applyBorder="1" applyAlignment="1" applyProtection="1">
      <alignment horizontal="center" vertical="center" shrinkToFit="1"/>
      <protection locked="0"/>
    </xf>
    <xf numFmtId="0" fontId="2" fillId="0" borderId="14" xfId="1" applyFont="1" applyFill="1" applyBorder="1" applyAlignment="1" applyProtection="1">
      <alignment horizontal="center" vertical="center" shrinkToFit="1"/>
      <protection locked="0"/>
    </xf>
    <xf numFmtId="0" fontId="2" fillId="0" borderId="15" xfId="1" applyFont="1" applyFill="1" applyBorder="1" applyAlignment="1" applyProtection="1">
      <alignment horizontal="center" vertical="center" shrinkToFit="1"/>
      <protection locked="0"/>
    </xf>
    <xf numFmtId="0" fontId="2" fillId="0" borderId="0" xfId="1" applyFont="1" applyFill="1" applyAlignment="1">
      <alignment horizontal="left" vertical="center" wrapText="1" shrinkToFit="1"/>
    </xf>
    <xf numFmtId="0" fontId="2" fillId="0" borderId="2" xfId="1" applyFont="1" applyFill="1" applyBorder="1" applyAlignment="1">
      <alignment horizontal="distributed" vertical="center" shrinkToFit="1"/>
    </xf>
    <xf numFmtId="0" fontId="2" fillId="0" borderId="4" xfId="1" applyFont="1" applyFill="1" applyBorder="1" applyAlignment="1">
      <alignment horizontal="distributed" vertical="center" shrinkToFit="1"/>
    </xf>
    <xf numFmtId="0" fontId="2" fillId="0" borderId="13" xfId="1" applyFont="1" applyFill="1" applyBorder="1" applyAlignment="1">
      <alignment horizontal="center" vertical="center" textRotation="255" shrinkToFit="1"/>
    </xf>
    <xf numFmtId="0" fontId="2" fillId="0" borderId="14" xfId="1" applyFont="1" applyFill="1" applyBorder="1" applyAlignment="1">
      <alignment horizontal="center" vertical="center" textRotation="255" shrinkToFit="1"/>
    </xf>
    <xf numFmtId="0" fontId="2" fillId="0" borderId="15" xfId="1" applyFont="1" applyFill="1" applyBorder="1" applyAlignment="1">
      <alignment horizontal="center" vertical="center" textRotation="255" shrinkToFit="1"/>
    </xf>
  </cellXfs>
  <cellStyles count="7">
    <cellStyle name="ハイパーリンク" xfId="6" builtinId="8"/>
    <cellStyle name="桁区切り 2" xfId="5"/>
    <cellStyle name="標準" xfId="0" builtinId="0"/>
    <cellStyle name="標準 3" xfId="4"/>
    <cellStyle name="標準 4" xfId="3"/>
    <cellStyle name="標準_006現場代理人等通知書" xfId="1"/>
    <cellStyle name="標準_008現場代理人等変更通知書" xfId="2"/>
  </cellStyles>
  <dxfs count="54">
    <dxf>
      <fill>
        <patternFill>
          <bgColor theme="0"/>
        </patternFill>
      </fill>
    </dxf>
    <dxf>
      <fill>
        <patternFill>
          <bgColor rgb="FFFFFF00"/>
        </patternFill>
      </fill>
    </dxf>
    <dxf>
      <fill>
        <patternFill>
          <bgColor rgb="FFFFFF00"/>
        </patternFill>
      </fill>
    </dxf>
    <dxf>
      <fill>
        <patternFill>
          <bgColor theme="0"/>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theme="0"/>
        </patternFill>
      </fill>
    </dxf>
    <dxf>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theme="0"/>
        </patternFill>
      </fill>
    </dxf>
    <dxf>
      <fill>
        <patternFill>
          <bgColor theme="0"/>
        </patternFill>
      </fill>
    </dxf>
    <dxf>
      <font>
        <color theme="0" tint="-0.34998626667073579"/>
      </font>
      <fill>
        <patternFill>
          <bgColor rgb="FFFFFF00"/>
        </patternFill>
      </fill>
    </dxf>
    <dxf>
      <fill>
        <patternFill>
          <bgColor rgb="FFFFFF00"/>
        </patternFill>
      </fill>
    </dxf>
    <dxf>
      <fill>
        <patternFill>
          <bgColor theme="0"/>
        </patternFill>
      </fill>
    </dxf>
    <dxf>
      <fill>
        <patternFill>
          <bgColor theme="0"/>
        </patternFill>
      </fill>
    </dxf>
    <dxf>
      <font>
        <color theme="0" tint="-0.34998626667073579"/>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ont>
        <color theme="0" tint="-0.34998626667073579"/>
      </font>
      <fill>
        <patternFill>
          <bgColor rgb="FFFFFF00"/>
        </patternFill>
      </fill>
    </dxf>
    <dxf>
      <font>
        <b/>
        <i val="0"/>
        <color rgb="FFFF0000"/>
      </font>
      <fill>
        <patternFill>
          <bgColor rgb="FFFFFF00"/>
        </patternFill>
      </fill>
    </dxf>
    <dxf>
      <fill>
        <patternFill>
          <bgColor theme="0"/>
        </patternFill>
      </fill>
    </dxf>
    <dxf>
      <fill>
        <patternFill>
          <bgColor theme="0"/>
        </patternFill>
      </fill>
    </dxf>
    <dxf>
      <font>
        <color theme="0" tint="-0.34998626667073579"/>
      </font>
      <fill>
        <patternFill>
          <bgColor rgb="FFFFFF00"/>
        </patternFill>
      </fill>
    </dxf>
    <dxf>
      <font>
        <color theme="0" tint="-0.34998626667073579"/>
      </font>
      <fill>
        <patternFill>
          <bgColor rgb="FFFFFF00"/>
        </patternFill>
      </fill>
    </dxf>
    <dxf>
      <fill>
        <patternFill>
          <bgColor rgb="FFFFFF00"/>
        </patternFill>
      </fill>
    </dxf>
    <dxf>
      <font>
        <color theme="0" tint="-0.34998626667073579"/>
      </font>
      <fill>
        <patternFill>
          <bgColor rgb="FFFFFF00"/>
        </patternFill>
      </fill>
    </dxf>
    <dxf>
      <fill>
        <patternFill>
          <bgColor theme="0"/>
        </patternFill>
      </fill>
    </dxf>
    <dxf>
      <fill>
        <patternFill>
          <bgColor theme="0"/>
        </patternFill>
      </fill>
    </dxf>
    <dxf>
      <font>
        <color theme="0" tint="-0.34998626667073579"/>
      </font>
      <fill>
        <patternFill>
          <bgColor rgb="FFFFFF00"/>
        </patternFill>
      </fill>
    </dxf>
    <dxf>
      <fill>
        <patternFill>
          <bgColor theme="0"/>
        </patternFill>
      </fill>
    </dxf>
    <dxf>
      <fill>
        <patternFill>
          <bgColor theme="0"/>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theme="0"/>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theme="0"/>
        </patternFill>
      </fill>
    </dxf>
    <dxf>
      <font>
        <color theme="0" tint="-0.34998626667073579"/>
      </font>
      <fill>
        <patternFill>
          <bgColor rgb="FFFFFF00"/>
        </patternFill>
      </fill>
    </dxf>
    <dxf>
      <font>
        <color theme="0" tint="-0.34998626667073579"/>
      </font>
      <fill>
        <patternFill>
          <bgColor rgb="FFFFFF00"/>
        </patternFill>
      </fill>
    </dxf>
    <dxf>
      <font>
        <color theme="0" tint="-0.34998626667073579"/>
      </font>
      <fill>
        <patternFill>
          <bgColor rgb="FFFFFF00"/>
        </patternFill>
      </fill>
    </dxf>
    <dxf>
      <fill>
        <patternFill>
          <bgColor theme="0"/>
        </patternFill>
      </fill>
    </dxf>
    <dxf>
      <fill>
        <patternFill>
          <bgColor theme="5" tint="0.59996337778862885"/>
        </patternFill>
      </fill>
    </dxf>
    <dxf>
      <font>
        <color theme="0" tint="-0.34998626667073579"/>
      </font>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180975</xdr:colOff>
      <xdr:row>21</xdr:row>
      <xdr:rowOff>47625</xdr:rowOff>
    </xdr:from>
    <xdr:to>
      <xdr:col>16</xdr:col>
      <xdr:colOff>161925</xdr:colOff>
      <xdr:row>26</xdr:row>
      <xdr:rowOff>152400</xdr:rowOff>
    </xdr:to>
    <xdr:sp macro="" textlink="">
      <xdr:nvSpPr>
        <xdr:cNvPr id="2" name="右中かっこ 1"/>
        <xdr:cNvSpPr/>
      </xdr:nvSpPr>
      <xdr:spPr>
        <a:xfrm>
          <a:off x="6153150" y="3857625"/>
          <a:ext cx="285750" cy="1066800"/>
        </a:xfrm>
        <a:prstGeom prst="rightBrace">
          <a:avLst>
            <a:gd name="adj1" fmla="val 37181"/>
            <a:gd name="adj2" fmla="val 4134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133350</xdr:colOff>
      <xdr:row>14</xdr:row>
      <xdr:rowOff>171450</xdr:rowOff>
    </xdr:from>
    <xdr:to>
      <xdr:col>16</xdr:col>
      <xdr:colOff>142875</xdr:colOff>
      <xdr:row>19</xdr:row>
      <xdr:rowOff>0</xdr:rowOff>
    </xdr:to>
    <xdr:sp macro="" textlink="">
      <xdr:nvSpPr>
        <xdr:cNvPr id="3" name="右中かっこ 2"/>
        <xdr:cNvSpPr/>
      </xdr:nvSpPr>
      <xdr:spPr>
        <a:xfrm>
          <a:off x="6105525" y="2714625"/>
          <a:ext cx="314325" cy="733425"/>
        </a:xfrm>
        <a:prstGeom prst="rightBrace">
          <a:avLst>
            <a:gd name="adj1" fmla="val 17935"/>
            <a:gd name="adj2" fmla="val 4134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152400</xdr:colOff>
      <xdr:row>30</xdr:row>
      <xdr:rowOff>123825</xdr:rowOff>
    </xdr:from>
    <xdr:to>
      <xdr:col>16</xdr:col>
      <xdr:colOff>161925</xdr:colOff>
      <xdr:row>34</xdr:row>
      <xdr:rowOff>19050</xdr:rowOff>
    </xdr:to>
    <xdr:sp macro="" textlink="">
      <xdr:nvSpPr>
        <xdr:cNvPr id="4" name="右中かっこ 3"/>
        <xdr:cNvSpPr/>
      </xdr:nvSpPr>
      <xdr:spPr>
        <a:xfrm>
          <a:off x="6124575" y="5495925"/>
          <a:ext cx="314325" cy="733425"/>
        </a:xfrm>
        <a:prstGeom prst="rightBrace">
          <a:avLst>
            <a:gd name="adj1" fmla="val 17935"/>
            <a:gd name="adj2" fmla="val 4134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180975</xdr:colOff>
      <xdr:row>12</xdr:row>
      <xdr:rowOff>342900</xdr:rowOff>
    </xdr:from>
    <xdr:to>
      <xdr:col>17</xdr:col>
      <xdr:colOff>161925</xdr:colOff>
      <xdr:row>17</xdr:row>
      <xdr:rowOff>47625</xdr:rowOff>
    </xdr:to>
    <xdr:sp macro="" textlink="">
      <xdr:nvSpPr>
        <xdr:cNvPr id="2" name="右中かっこ 1"/>
        <xdr:cNvSpPr/>
      </xdr:nvSpPr>
      <xdr:spPr>
        <a:xfrm>
          <a:off x="6124575" y="4914900"/>
          <a:ext cx="285750" cy="1609725"/>
        </a:xfrm>
        <a:prstGeom prst="rightBrace">
          <a:avLst>
            <a:gd name="adj1" fmla="val 37181"/>
            <a:gd name="adj2" fmla="val 44897"/>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323850</xdr:colOff>
      <xdr:row>12</xdr:row>
      <xdr:rowOff>200025</xdr:rowOff>
    </xdr:from>
    <xdr:to>
      <xdr:col>21</xdr:col>
      <xdr:colOff>257175</xdr:colOff>
      <xdr:row>23</xdr:row>
      <xdr:rowOff>47625</xdr:rowOff>
    </xdr:to>
    <xdr:sp macro="" textlink="">
      <xdr:nvSpPr>
        <xdr:cNvPr id="2" name="右中かっこ 1"/>
        <xdr:cNvSpPr/>
      </xdr:nvSpPr>
      <xdr:spPr>
        <a:xfrm>
          <a:off x="9353550" y="2438400"/>
          <a:ext cx="361950" cy="2066925"/>
        </a:xfrm>
        <a:prstGeom prst="rightBrace">
          <a:avLst>
            <a:gd name="adj1" fmla="val 32017"/>
            <a:gd name="adj2" fmla="val 46774"/>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142875</xdr:colOff>
      <xdr:row>9</xdr:row>
      <xdr:rowOff>9525</xdr:rowOff>
    </xdr:from>
    <xdr:to>
      <xdr:col>27</xdr:col>
      <xdr:colOff>76200</xdr:colOff>
      <xdr:row>23</xdr:row>
      <xdr:rowOff>171450</xdr:rowOff>
    </xdr:to>
    <xdr:sp macro="" textlink="">
      <xdr:nvSpPr>
        <xdr:cNvPr id="3" name="右中かっこ 2"/>
        <xdr:cNvSpPr/>
      </xdr:nvSpPr>
      <xdr:spPr>
        <a:xfrm>
          <a:off x="9153525" y="1704975"/>
          <a:ext cx="361950" cy="2695575"/>
        </a:xfrm>
        <a:prstGeom prst="rightBrace">
          <a:avLst>
            <a:gd name="adj1" fmla="val 32017"/>
            <a:gd name="adj2" fmla="val 46774"/>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K31"/>
  <sheetViews>
    <sheetView showGridLines="0" showRowColHeaders="0" tabSelected="1" zoomScale="115" zoomScaleNormal="115" zoomScaleSheetLayoutView="115" workbookViewId="0">
      <selection sqref="A1:J1"/>
    </sheetView>
  </sheetViews>
  <sheetFormatPr defaultColWidth="12.75" defaultRowHeight="20.100000000000001" customHeight="1"/>
  <cols>
    <col min="1" max="1" width="10.5" style="40" customWidth="1"/>
    <col min="2" max="2" width="14.625" style="40" customWidth="1"/>
    <col min="3" max="3" width="4.25" style="40" customWidth="1"/>
    <col min="4" max="4" width="5.5" style="40" bestFit="1" customWidth="1"/>
    <col min="5" max="5" width="2.75" style="40" customWidth="1"/>
    <col min="6" max="6" width="3.5" style="40" bestFit="1" customWidth="1"/>
    <col min="7" max="7" width="2.75" style="40" customWidth="1"/>
    <col min="8" max="8" width="3.5" style="40" bestFit="1" customWidth="1"/>
    <col min="9" max="9" width="2.75" style="40" customWidth="1"/>
    <col min="10" max="10" width="24.625" style="79" customWidth="1"/>
    <col min="11" max="11" width="5.625" style="40" customWidth="1"/>
    <col min="12" max="16384" width="12.75" style="40"/>
  </cols>
  <sheetData>
    <row r="1" spans="1:11" s="39" customFormat="1" ht="25.5">
      <c r="A1" s="181" t="s">
        <v>147</v>
      </c>
      <c r="B1" s="181"/>
      <c r="C1" s="181"/>
      <c r="D1" s="181"/>
      <c r="E1" s="181"/>
      <c r="F1" s="181"/>
      <c r="G1" s="181"/>
      <c r="H1" s="181"/>
      <c r="I1" s="181"/>
      <c r="J1" s="181"/>
    </row>
    <row r="2" spans="1:11" s="39" customFormat="1" ht="20.100000000000001" customHeight="1">
      <c r="A2" s="195" t="s">
        <v>148</v>
      </c>
      <c r="B2" s="195"/>
      <c r="C2" s="195"/>
      <c r="D2" s="195"/>
      <c r="E2" s="195"/>
      <c r="F2" s="195"/>
      <c r="G2" s="195"/>
      <c r="H2" s="195"/>
      <c r="I2" s="195"/>
      <c r="J2" s="195"/>
      <c r="K2" s="195"/>
    </row>
    <row r="3" spans="1:11" s="39" customFormat="1" ht="20.100000000000001" customHeight="1">
      <c r="A3" s="195" t="s">
        <v>153</v>
      </c>
      <c r="B3" s="195"/>
      <c r="C3" s="195"/>
      <c r="D3" s="195"/>
      <c r="E3" s="195"/>
      <c r="F3" s="195"/>
      <c r="G3" s="195"/>
      <c r="H3" s="195"/>
      <c r="I3" s="195"/>
      <c r="J3" s="195"/>
      <c r="K3" s="195"/>
    </row>
    <row r="4" spans="1:11" ht="20.100000000000001" customHeight="1">
      <c r="A4" s="196" t="s">
        <v>361</v>
      </c>
      <c r="B4" s="196"/>
      <c r="C4" s="196"/>
      <c r="D4" s="196"/>
      <c r="E4" s="196"/>
      <c r="F4" s="196"/>
      <c r="G4" s="196"/>
      <c r="H4" s="196"/>
      <c r="I4" s="196"/>
      <c r="J4" s="196"/>
      <c r="K4" s="196"/>
    </row>
    <row r="5" spans="1:11" ht="20.100000000000001" customHeight="1">
      <c r="A5" s="196" t="s">
        <v>363</v>
      </c>
      <c r="B5" s="196"/>
      <c r="C5" s="196"/>
      <c r="D5" s="196"/>
      <c r="E5" s="196"/>
      <c r="F5" s="196"/>
      <c r="G5" s="196"/>
      <c r="H5" s="196"/>
      <c r="I5" s="196"/>
      <c r="J5" s="196"/>
      <c r="K5" s="196"/>
    </row>
    <row r="6" spans="1:11" ht="20.100000000000001" customHeight="1">
      <c r="A6" s="197" t="s">
        <v>362</v>
      </c>
      <c r="B6" s="196"/>
      <c r="C6" s="196"/>
      <c r="D6" s="196"/>
      <c r="E6" s="196"/>
      <c r="F6" s="196"/>
      <c r="G6" s="196"/>
      <c r="H6" s="196"/>
      <c r="I6" s="196"/>
      <c r="J6" s="196"/>
      <c r="K6" s="196"/>
    </row>
    <row r="7" spans="1:11" s="179" customFormat="1" ht="20.100000000000001" customHeight="1">
      <c r="A7" s="198" t="s">
        <v>367</v>
      </c>
      <c r="B7" s="198"/>
      <c r="C7" s="198"/>
      <c r="D7" s="198"/>
      <c r="E7" s="198"/>
      <c r="F7" s="198"/>
      <c r="G7" s="198"/>
      <c r="H7" s="198"/>
      <c r="I7" s="198"/>
      <c r="J7" s="198"/>
      <c r="K7" s="198"/>
    </row>
    <row r="8" spans="1:11" s="180" customFormat="1" ht="20.100000000000001" customHeight="1" thickBot="1">
      <c r="A8" s="198" t="s">
        <v>368</v>
      </c>
      <c r="B8" s="198"/>
      <c r="C8" s="198"/>
      <c r="D8" s="198"/>
      <c r="E8" s="198"/>
      <c r="F8" s="198"/>
      <c r="G8" s="198"/>
      <c r="H8" s="198"/>
      <c r="I8" s="198"/>
      <c r="J8" s="198"/>
      <c r="K8" s="198"/>
    </row>
    <row r="9" spans="1:11" s="44" customFormat="1" ht="47.25" customHeight="1" thickBot="1">
      <c r="A9" s="41" t="s">
        <v>154</v>
      </c>
      <c r="B9" s="42" t="s">
        <v>155</v>
      </c>
      <c r="C9" s="182" t="s">
        <v>149</v>
      </c>
      <c r="D9" s="182"/>
      <c r="E9" s="182"/>
      <c r="F9" s="182"/>
      <c r="G9" s="182"/>
      <c r="H9" s="182"/>
      <c r="I9" s="182"/>
      <c r="J9" s="43" t="s">
        <v>150</v>
      </c>
      <c r="K9" s="111" t="s">
        <v>184</v>
      </c>
    </row>
    <row r="10" spans="1:11" ht="20.100000000000001" customHeight="1" thickBot="1">
      <c r="A10" s="45" t="s">
        <v>156</v>
      </c>
      <c r="B10" s="46" t="s">
        <v>157</v>
      </c>
      <c r="C10" s="47" t="s">
        <v>158</v>
      </c>
      <c r="D10" s="30"/>
      <c r="E10" s="48" t="s">
        <v>120</v>
      </c>
      <c r="F10" s="30"/>
      <c r="G10" s="49" t="s">
        <v>115</v>
      </c>
      <c r="H10" s="30"/>
      <c r="I10" s="50" t="s">
        <v>159</v>
      </c>
      <c r="J10" s="51" t="s">
        <v>160</v>
      </c>
      <c r="K10" s="31"/>
    </row>
    <row r="11" spans="1:11" ht="20.100000000000001" customHeight="1">
      <c r="A11" s="52"/>
      <c r="B11" s="53" t="s">
        <v>15</v>
      </c>
      <c r="C11" s="186"/>
      <c r="D11" s="187"/>
      <c r="E11" s="187"/>
      <c r="F11" s="187"/>
      <c r="G11" s="187"/>
      <c r="H11" s="187"/>
      <c r="I11" s="188"/>
      <c r="J11" s="54" t="s">
        <v>181</v>
      </c>
      <c r="K11" s="32"/>
    </row>
    <row r="12" spans="1:11" ht="20.100000000000001" customHeight="1">
      <c r="A12" s="52"/>
      <c r="B12" s="55" t="s">
        <v>179</v>
      </c>
      <c r="C12" s="189"/>
      <c r="D12" s="190"/>
      <c r="E12" s="190"/>
      <c r="F12" s="190"/>
      <c r="G12" s="190"/>
      <c r="H12" s="190"/>
      <c r="I12" s="191"/>
      <c r="J12" s="56" t="s">
        <v>180</v>
      </c>
      <c r="K12" s="33"/>
    </row>
    <row r="13" spans="1:11" ht="20.100000000000001" customHeight="1">
      <c r="A13" s="52"/>
      <c r="B13" s="53" t="s">
        <v>182</v>
      </c>
      <c r="C13" s="186"/>
      <c r="D13" s="187"/>
      <c r="E13" s="187"/>
      <c r="F13" s="187"/>
      <c r="G13" s="187"/>
      <c r="H13" s="187"/>
      <c r="I13" s="188"/>
      <c r="J13" s="54" t="s">
        <v>255</v>
      </c>
      <c r="K13" s="32"/>
    </row>
    <row r="14" spans="1:11" ht="20.100000000000001" customHeight="1" thickBot="1">
      <c r="A14" s="57"/>
      <c r="B14" s="58" t="s">
        <v>179</v>
      </c>
      <c r="C14" s="192"/>
      <c r="D14" s="193"/>
      <c r="E14" s="193"/>
      <c r="F14" s="193"/>
      <c r="G14" s="193"/>
      <c r="H14" s="193"/>
      <c r="I14" s="194"/>
      <c r="J14" s="59" t="s">
        <v>180</v>
      </c>
      <c r="K14" s="34"/>
    </row>
    <row r="15" spans="1:11" ht="20.100000000000001" customHeight="1">
      <c r="A15" s="60" t="s">
        <v>161</v>
      </c>
      <c r="B15" s="55" t="s">
        <v>162</v>
      </c>
      <c r="C15" s="183" t="s">
        <v>251</v>
      </c>
      <c r="D15" s="184"/>
      <c r="E15" s="184"/>
      <c r="F15" s="184"/>
      <c r="G15" s="184"/>
      <c r="H15" s="184"/>
      <c r="I15" s="185"/>
      <c r="J15" s="61"/>
      <c r="K15" s="35"/>
    </row>
    <row r="16" spans="1:11" ht="20.100000000000001" customHeight="1">
      <c r="A16" s="60"/>
      <c r="B16" s="53" t="s">
        <v>163</v>
      </c>
      <c r="C16" s="186" t="s">
        <v>252</v>
      </c>
      <c r="D16" s="187"/>
      <c r="E16" s="187"/>
      <c r="F16" s="187"/>
      <c r="G16" s="187"/>
      <c r="H16" s="187"/>
      <c r="I16" s="188"/>
      <c r="J16" s="54"/>
      <c r="K16" s="32"/>
    </row>
    <row r="17" spans="1:11" ht="20.100000000000001" customHeight="1">
      <c r="A17" s="60"/>
      <c r="B17" s="55" t="s">
        <v>164</v>
      </c>
      <c r="C17" s="189" t="s">
        <v>253</v>
      </c>
      <c r="D17" s="190"/>
      <c r="E17" s="190"/>
      <c r="F17" s="190"/>
      <c r="G17" s="190"/>
      <c r="H17" s="190"/>
      <c r="I17" s="191"/>
      <c r="J17" s="56"/>
      <c r="K17" s="33"/>
    </row>
    <row r="18" spans="1:11" ht="20.100000000000001" customHeight="1" thickBot="1">
      <c r="A18" s="60"/>
      <c r="B18" s="62" t="s">
        <v>165</v>
      </c>
      <c r="C18" s="211" t="s">
        <v>354</v>
      </c>
      <c r="D18" s="212"/>
      <c r="E18" s="212"/>
      <c r="F18" s="212"/>
      <c r="G18" s="212"/>
      <c r="H18" s="212"/>
      <c r="I18" s="213"/>
      <c r="J18" s="63"/>
      <c r="K18" s="36"/>
    </row>
    <row r="19" spans="1:11" ht="20.100000000000001" customHeight="1">
      <c r="A19" s="45" t="s">
        <v>166</v>
      </c>
      <c r="B19" s="46" t="s">
        <v>167</v>
      </c>
      <c r="C19" s="205"/>
      <c r="D19" s="206"/>
      <c r="E19" s="206"/>
      <c r="F19" s="206"/>
      <c r="G19" s="206"/>
      <c r="H19" s="206"/>
      <c r="I19" s="207"/>
      <c r="J19" s="64" t="s">
        <v>256</v>
      </c>
      <c r="K19" s="37"/>
    </row>
    <row r="20" spans="1:11" ht="20.100000000000001" customHeight="1">
      <c r="A20" s="52"/>
      <c r="B20" s="62" t="s">
        <v>74</v>
      </c>
      <c r="C20" s="211"/>
      <c r="D20" s="212"/>
      <c r="E20" s="212"/>
      <c r="F20" s="212"/>
      <c r="G20" s="212"/>
      <c r="H20" s="212"/>
      <c r="I20" s="213"/>
      <c r="J20" s="63" t="s">
        <v>257</v>
      </c>
      <c r="K20" s="36"/>
    </row>
    <row r="21" spans="1:11" ht="20.100000000000001" customHeight="1">
      <c r="A21" s="52"/>
      <c r="B21" s="62" t="s">
        <v>4</v>
      </c>
      <c r="C21" s="211" t="s">
        <v>250</v>
      </c>
      <c r="D21" s="212"/>
      <c r="E21" s="212"/>
      <c r="F21" s="212"/>
      <c r="G21" s="212"/>
      <c r="H21" s="212"/>
      <c r="I21" s="213"/>
      <c r="J21" s="63"/>
      <c r="K21" s="36"/>
    </row>
    <row r="22" spans="1:11" ht="20.100000000000001" customHeight="1" thickBot="1">
      <c r="A22" s="52"/>
      <c r="B22" s="62" t="s">
        <v>168</v>
      </c>
      <c r="C22" s="214" t="s">
        <v>355</v>
      </c>
      <c r="D22" s="215"/>
      <c r="E22" s="215"/>
      <c r="F22" s="215"/>
      <c r="G22" s="215"/>
      <c r="H22" s="215"/>
      <c r="I22" s="216"/>
      <c r="J22" s="63"/>
      <c r="K22" s="36"/>
    </row>
    <row r="23" spans="1:11" ht="20.100000000000001" customHeight="1" thickBot="1">
      <c r="A23" s="52"/>
      <c r="B23" s="62" t="s">
        <v>169</v>
      </c>
      <c r="C23" s="65" t="s">
        <v>158</v>
      </c>
      <c r="D23" s="30"/>
      <c r="E23" s="66" t="s">
        <v>120</v>
      </c>
      <c r="F23" s="30"/>
      <c r="G23" s="67" t="s">
        <v>115</v>
      </c>
      <c r="H23" s="30"/>
      <c r="I23" s="68" t="s">
        <v>159</v>
      </c>
      <c r="J23" s="63" t="s">
        <v>170</v>
      </c>
      <c r="K23" s="36"/>
    </row>
    <row r="24" spans="1:11" ht="20.100000000000001" customHeight="1" thickBot="1">
      <c r="A24" s="52"/>
      <c r="B24" s="62" t="s">
        <v>171</v>
      </c>
      <c r="C24" s="69" t="s">
        <v>158</v>
      </c>
      <c r="D24" s="30"/>
      <c r="E24" s="70" t="s">
        <v>120</v>
      </c>
      <c r="F24" s="30"/>
      <c r="G24" s="71" t="s">
        <v>115</v>
      </c>
      <c r="H24" s="30"/>
      <c r="I24" s="72" t="s">
        <v>159</v>
      </c>
      <c r="J24" s="63" t="s">
        <v>170</v>
      </c>
      <c r="K24" s="36"/>
    </row>
    <row r="25" spans="1:11" ht="20.100000000000001" customHeight="1" thickBot="1">
      <c r="A25" s="52"/>
      <c r="B25" s="62" t="s">
        <v>172</v>
      </c>
      <c r="C25" s="73" t="s">
        <v>158</v>
      </c>
      <c r="D25" s="30"/>
      <c r="E25" s="74" t="s">
        <v>120</v>
      </c>
      <c r="F25" s="30"/>
      <c r="G25" s="74" t="s">
        <v>115</v>
      </c>
      <c r="H25" s="30"/>
      <c r="I25" s="75" t="s">
        <v>159</v>
      </c>
      <c r="J25" s="63" t="s">
        <v>170</v>
      </c>
      <c r="K25" s="36"/>
    </row>
    <row r="26" spans="1:11" ht="20.100000000000001" customHeight="1">
      <c r="A26" s="52"/>
      <c r="B26" s="62" t="s">
        <v>173</v>
      </c>
      <c r="C26" s="217"/>
      <c r="D26" s="218"/>
      <c r="E26" s="218"/>
      <c r="F26" s="218"/>
      <c r="G26" s="218"/>
      <c r="H26" s="218"/>
      <c r="I26" s="219"/>
      <c r="J26" s="63"/>
      <c r="K26" s="36"/>
    </row>
    <row r="27" spans="1:11" ht="20.100000000000001" customHeight="1">
      <c r="A27" s="52"/>
      <c r="B27" s="76" t="s">
        <v>174</v>
      </c>
      <c r="C27" s="220">
        <f>C26*1.1</f>
        <v>0</v>
      </c>
      <c r="D27" s="221"/>
      <c r="E27" s="221"/>
      <c r="F27" s="221"/>
      <c r="G27" s="221"/>
      <c r="H27" s="221"/>
      <c r="I27" s="222"/>
      <c r="J27" s="63" t="s">
        <v>175</v>
      </c>
      <c r="K27" s="36"/>
    </row>
    <row r="28" spans="1:11" ht="20.100000000000001" customHeight="1">
      <c r="A28" s="52"/>
      <c r="B28" s="76" t="s">
        <v>176</v>
      </c>
      <c r="C28" s="208">
        <f>C27-C26</f>
        <v>0</v>
      </c>
      <c r="D28" s="209"/>
      <c r="E28" s="209"/>
      <c r="F28" s="209"/>
      <c r="G28" s="209"/>
      <c r="H28" s="209"/>
      <c r="I28" s="210"/>
      <c r="J28" s="63" t="s">
        <v>175</v>
      </c>
      <c r="K28" s="36"/>
    </row>
    <row r="29" spans="1:11" ht="20.100000000000001" customHeight="1" thickBot="1">
      <c r="A29" s="57"/>
      <c r="B29" s="58" t="s">
        <v>177</v>
      </c>
      <c r="C29" s="202"/>
      <c r="D29" s="203"/>
      <c r="E29" s="203"/>
      <c r="F29" s="203"/>
      <c r="G29" s="203"/>
      <c r="H29" s="203"/>
      <c r="I29" s="204"/>
      <c r="J29" s="77" t="str">
        <f>ROUNDUP(C27,-1)*0.1&amp;"円以上必要です。"</f>
        <v>0円以上必要です。</v>
      </c>
      <c r="K29" s="38"/>
    </row>
    <row r="30" spans="1:11" ht="20.100000000000001" customHeight="1" thickBot="1">
      <c r="A30" s="78" t="s">
        <v>151</v>
      </c>
      <c r="B30" s="46" t="s">
        <v>152</v>
      </c>
      <c r="C30" s="205"/>
      <c r="D30" s="206"/>
      <c r="E30" s="206"/>
      <c r="F30" s="206"/>
      <c r="G30" s="206"/>
      <c r="H30" s="206"/>
      <c r="I30" s="207"/>
      <c r="J30" s="64"/>
      <c r="K30" s="37"/>
    </row>
    <row r="31" spans="1:11" ht="51.75" customHeight="1" thickBot="1">
      <c r="A31" s="99" t="s">
        <v>243</v>
      </c>
      <c r="B31" s="100" t="s">
        <v>152</v>
      </c>
      <c r="C31" s="199"/>
      <c r="D31" s="200"/>
      <c r="E31" s="200"/>
      <c r="F31" s="200"/>
      <c r="G31" s="200"/>
      <c r="H31" s="200"/>
      <c r="I31" s="201"/>
      <c r="J31" s="101"/>
      <c r="K31" s="102"/>
    </row>
  </sheetData>
  <sheetProtection algorithmName="SHA-512" hashValue="RQA5I7GeFEraU58FrGbHOyDnPnHKGzmucGb6MtpHPQcgcmf/z8IVFXysY2lpOYdgS7yT12dqg15TBDJrkFDruA==" saltValue="o1Rc2Y7Qy5Svh+eBPySSdQ==" spinCount="100000" sheet="1" objects="1" scenarios="1"/>
  <mergeCells count="27">
    <mergeCell ref="C16:I16"/>
    <mergeCell ref="C31:I31"/>
    <mergeCell ref="C29:I29"/>
    <mergeCell ref="C30:I30"/>
    <mergeCell ref="C28:I28"/>
    <mergeCell ref="C17:I17"/>
    <mergeCell ref="C18:I18"/>
    <mergeCell ref="C19:I19"/>
    <mergeCell ref="C20:I20"/>
    <mergeCell ref="C21:I21"/>
    <mergeCell ref="C22:I22"/>
    <mergeCell ref="C26:I26"/>
    <mergeCell ref="C27:I27"/>
    <mergeCell ref="A1:J1"/>
    <mergeCell ref="C9:I9"/>
    <mergeCell ref="C15:I15"/>
    <mergeCell ref="C11:I11"/>
    <mergeCell ref="C12:I12"/>
    <mergeCell ref="C13:I13"/>
    <mergeCell ref="C14:I14"/>
    <mergeCell ref="A2:K2"/>
    <mergeCell ref="A3:K3"/>
    <mergeCell ref="A4:K4"/>
    <mergeCell ref="A5:K5"/>
    <mergeCell ref="A6:K6"/>
    <mergeCell ref="A7:K7"/>
    <mergeCell ref="A8:K8"/>
  </mergeCells>
  <phoneticPr fontId="10"/>
  <conditionalFormatting sqref="C10:I31">
    <cfRule type="expression" dxfId="53" priority="1">
      <formula>OR(C10="",LEFT($C10,3)="（例）")</formula>
    </cfRule>
  </conditionalFormatting>
  <conditionalFormatting sqref="A10:J31">
    <cfRule type="expression" dxfId="52" priority="2">
      <formula>$K10=""</formula>
    </cfRule>
  </conditionalFormatting>
  <dataValidations disablePrompts="1" count="3">
    <dataValidation type="list" allowBlank="1" showInputMessage="1" showErrorMessage="1" sqref="C19">
      <formula1>"工事,業務"</formula1>
    </dataValidation>
    <dataValidation type="list" allowBlank="1" showInputMessage="1" showErrorMessage="1" sqref="C20">
      <formula1>"前橋市長,前橋市公営企業管理者"</formula1>
    </dataValidation>
    <dataValidation type="list" allowBlank="1" showInputMessage="1" showErrorMessage="1" sqref="K10:K31">
      <formula1>"確認済"</formula1>
    </dataValidation>
  </dataValidations>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Y30"/>
  <sheetViews>
    <sheetView showGridLines="0" showRowColHeaders="0" zoomScaleNormal="100" zoomScaleSheetLayoutView="100" workbookViewId="0">
      <selection sqref="A1:P1"/>
    </sheetView>
  </sheetViews>
  <sheetFormatPr defaultColWidth="4" defaultRowHeight="14.25"/>
  <cols>
    <col min="1" max="1" width="4.625" style="22" customWidth="1"/>
    <col min="2" max="2" width="12.625" style="22" customWidth="1"/>
    <col min="3" max="4" width="2.625" style="22" customWidth="1"/>
    <col min="5" max="5" width="4.625" style="22" customWidth="1"/>
    <col min="6" max="6" width="2.625" style="22" customWidth="1"/>
    <col min="7" max="7" width="3.625" style="22" customWidth="1"/>
    <col min="8" max="8" width="2.625" style="22" customWidth="1"/>
    <col min="9" max="9" width="5.625" style="22" customWidth="1"/>
    <col min="10" max="10" width="7.125" style="22" customWidth="1"/>
    <col min="11" max="11" width="2.625" style="22" customWidth="1"/>
    <col min="12" max="12" width="6.625" style="22" customWidth="1"/>
    <col min="13" max="13" width="5.625" style="22" customWidth="1"/>
    <col min="14" max="14" width="2.625" style="22" customWidth="1"/>
    <col min="15" max="15" width="9.625" style="22" customWidth="1"/>
    <col min="16" max="16" width="2.125" style="22" customWidth="1"/>
    <col min="17" max="16384" width="4" style="22"/>
  </cols>
  <sheetData>
    <row r="1" spans="1:51" ht="30" customHeight="1">
      <c r="A1" s="304" t="s">
        <v>214</v>
      </c>
      <c r="B1" s="304"/>
      <c r="C1" s="304"/>
      <c r="D1" s="304"/>
      <c r="E1" s="304"/>
      <c r="F1" s="304"/>
      <c r="G1" s="304"/>
      <c r="H1" s="304"/>
      <c r="I1" s="304"/>
      <c r="J1" s="304"/>
      <c r="K1" s="304"/>
      <c r="L1" s="304"/>
      <c r="M1" s="304"/>
      <c r="N1" s="304"/>
      <c r="O1" s="304"/>
      <c r="P1" s="304"/>
      <c r="R1" s="225" t="s">
        <v>230</v>
      </c>
      <c r="S1" s="226"/>
      <c r="T1" s="226"/>
      <c r="U1" s="226"/>
      <c r="V1" s="227"/>
      <c r="W1" s="135"/>
      <c r="X1" s="135"/>
      <c r="Y1" s="135"/>
      <c r="Z1" s="135"/>
      <c r="AA1" s="135"/>
      <c r="AB1" s="135"/>
      <c r="AC1" s="135"/>
      <c r="AD1" s="135"/>
      <c r="AE1" s="135"/>
      <c r="AF1" s="135"/>
      <c r="AG1" s="135"/>
    </row>
    <row r="2" spans="1:51" ht="30" customHeight="1">
      <c r="A2" s="407" t="s">
        <v>58</v>
      </c>
      <c r="B2" s="407"/>
      <c r="C2" s="407"/>
      <c r="D2" s="407"/>
      <c r="E2" s="407"/>
      <c r="F2" s="407"/>
      <c r="G2" s="407"/>
      <c r="H2" s="407"/>
      <c r="I2" s="407"/>
      <c r="J2" s="407"/>
      <c r="K2" s="407"/>
      <c r="L2" s="407"/>
      <c r="M2" s="407"/>
      <c r="N2" s="407"/>
      <c r="O2" s="407"/>
      <c r="P2" s="407"/>
      <c r="R2" s="228"/>
      <c r="S2" s="229"/>
      <c r="T2" s="229"/>
      <c r="U2" s="229"/>
      <c r="V2" s="230"/>
      <c r="W2" s="135"/>
      <c r="X2" s="135"/>
      <c r="Y2" s="135"/>
      <c r="Z2" s="135"/>
      <c r="AA2" s="135"/>
      <c r="AB2" s="135"/>
      <c r="AC2" s="135"/>
      <c r="AD2" s="135"/>
      <c r="AE2" s="135"/>
      <c r="AF2" s="135"/>
      <c r="AG2" s="135"/>
    </row>
    <row r="3" spans="1:51" ht="30" customHeight="1" thickBot="1">
      <c r="A3" s="408" t="str">
        <f>IFERROR(IF(OR(入力シート!D10="",入力シート!F10="",入力シート!H10=""),"年　　月　　日",TEXT(DATE(入力シート!D10,入力シート!F10,入力シート!H10),"ggge年M月ｄ日")),"年　　月　　日")</f>
        <v>年　　月　　日</v>
      </c>
      <c r="B3" s="408"/>
      <c r="C3" s="408"/>
      <c r="D3" s="408"/>
      <c r="E3" s="408"/>
      <c r="F3" s="408"/>
      <c r="G3" s="408"/>
      <c r="H3" s="408"/>
      <c r="I3" s="408"/>
      <c r="J3" s="408"/>
      <c r="K3" s="408"/>
      <c r="L3" s="408"/>
      <c r="M3" s="408"/>
      <c r="N3" s="408"/>
      <c r="O3" s="408"/>
      <c r="P3" s="408"/>
      <c r="R3" s="231"/>
      <c r="S3" s="232"/>
      <c r="T3" s="232"/>
      <c r="U3" s="232"/>
      <c r="V3" s="233"/>
      <c r="W3" s="135"/>
      <c r="X3" s="135"/>
      <c r="Y3" s="135"/>
      <c r="Z3" s="135"/>
      <c r="AA3" s="135"/>
      <c r="AB3" s="135"/>
      <c r="AC3" s="135"/>
      <c r="AD3" s="135"/>
      <c r="AE3" s="135"/>
      <c r="AF3" s="135"/>
      <c r="AG3" s="135"/>
    </row>
    <row r="4" spans="1:51" ht="30" customHeight="1">
      <c r="A4" s="409" t="str">
        <f>IF(入力シート!C20="前橋市長","（宛先）前橋市長",IF(入力シート!C20="前橋市公営企業管理者","（宛先）前橋市公営企業管理者","「発注者」が未入力です。"))</f>
        <v>「発注者」が未入力です。</v>
      </c>
      <c r="B4" s="409"/>
      <c r="C4" s="409"/>
      <c r="D4" s="409"/>
      <c r="E4" s="409"/>
      <c r="F4" s="409"/>
      <c r="G4" s="409"/>
      <c r="H4" s="409"/>
      <c r="I4" s="409"/>
      <c r="J4" s="409"/>
      <c r="K4" s="409"/>
      <c r="L4" s="409"/>
      <c r="M4" s="409"/>
      <c r="N4" s="409"/>
      <c r="O4" s="409"/>
      <c r="P4" s="409"/>
      <c r="R4" s="135"/>
      <c r="S4" s="135"/>
      <c r="T4" s="135"/>
      <c r="U4" s="135"/>
      <c r="V4" s="135"/>
      <c r="W4" s="135"/>
      <c r="X4" s="135"/>
      <c r="Y4" s="135"/>
      <c r="Z4" s="135"/>
      <c r="AA4" s="135"/>
      <c r="AB4" s="135"/>
      <c r="AC4" s="135"/>
      <c r="AD4" s="135"/>
      <c r="AE4" s="135"/>
      <c r="AF4" s="135"/>
      <c r="AG4" s="135"/>
    </row>
    <row r="5" spans="1:51" s="18" customFormat="1" ht="30" customHeight="1">
      <c r="A5" s="238"/>
      <c r="B5" s="238"/>
      <c r="C5" s="238"/>
      <c r="D5" s="238"/>
      <c r="E5" s="238"/>
      <c r="F5" s="238"/>
      <c r="G5" s="238"/>
      <c r="H5" s="238"/>
      <c r="I5" s="237" t="s">
        <v>20</v>
      </c>
      <c r="J5" s="237"/>
      <c r="K5" s="244" t="str">
        <f>IF(入力シート!C18="","「住所」が未入力です。",入力シート!C18)</f>
        <v>（例）群馬県前橋市表町１－１－１</v>
      </c>
      <c r="L5" s="244"/>
      <c r="M5" s="244"/>
      <c r="N5" s="244"/>
      <c r="O5" s="244"/>
      <c r="P5" s="244"/>
      <c r="R5" s="129"/>
      <c r="S5" s="129"/>
      <c r="T5" s="129"/>
      <c r="U5" s="129"/>
      <c r="V5" s="129"/>
      <c r="W5" s="129"/>
      <c r="X5" s="129"/>
      <c r="Y5" s="129"/>
      <c r="Z5" s="129"/>
      <c r="AA5" s="129"/>
      <c r="AB5" s="129"/>
      <c r="AC5" s="129"/>
      <c r="AD5" s="129"/>
      <c r="AE5" s="129"/>
      <c r="AF5" s="129"/>
      <c r="AG5" s="129"/>
    </row>
    <row r="6" spans="1:51" s="18" customFormat="1" ht="30" customHeight="1">
      <c r="A6" s="238"/>
      <c r="B6" s="238"/>
      <c r="C6" s="238"/>
      <c r="D6" s="238"/>
      <c r="E6" s="238"/>
      <c r="F6" s="238"/>
      <c r="G6" s="238"/>
      <c r="H6" s="238"/>
      <c r="I6" s="237" t="s">
        <v>21</v>
      </c>
      <c r="J6" s="237"/>
      <c r="K6" s="244" t="str">
        <f>IF(入力シート!C15="","「会社名」が未入力です。",入力シート!C15)</f>
        <v>（例）○○工業株式会社</v>
      </c>
      <c r="L6" s="244"/>
      <c r="M6" s="244"/>
      <c r="N6" s="244"/>
      <c r="O6" s="244"/>
      <c r="P6" s="244"/>
      <c r="R6" s="129"/>
      <c r="S6" s="129"/>
      <c r="T6" s="129"/>
      <c r="U6" s="129"/>
      <c r="V6" s="129"/>
      <c r="W6" s="129"/>
      <c r="X6" s="129"/>
      <c r="Y6" s="132"/>
      <c r="Z6" s="132"/>
      <c r="AA6" s="132"/>
      <c r="AB6" s="132"/>
      <c r="AC6" s="132"/>
      <c r="AD6" s="132"/>
      <c r="AE6" s="129"/>
      <c r="AF6" s="129"/>
      <c r="AG6" s="129"/>
    </row>
    <row r="7" spans="1:51" s="18" customFormat="1" ht="30" customHeight="1">
      <c r="A7" s="238"/>
      <c r="B7" s="238"/>
      <c r="C7" s="238"/>
      <c r="D7" s="238"/>
      <c r="E7" s="238"/>
      <c r="F7" s="238"/>
      <c r="G7" s="238"/>
      <c r="H7" s="238"/>
      <c r="I7" s="237" t="s">
        <v>22</v>
      </c>
      <c r="J7" s="237"/>
      <c r="K7" s="244" t="str">
        <f>IF(入力シート!C17="","「代表者（氏名）」が未入力です。",入力シート!C16&amp;"　"&amp;入力シート!C17)</f>
        <v>（例）代表取締役　（例）前橋　太朗</v>
      </c>
      <c r="L7" s="244"/>
      <c r="M7" s="244"/>
      <c r="N7" s="244"/>
      <c r="O7" s="244"/>
      <c r="P7" s="244"/>
      <c r="R7" s="130" t="s">
        <v>280</v>
      </c>
      <c r="S7" s="129"/>
      <c r="T7" s="129"/>
      <c r="U7" s="129"/>
      <c r="V7" s="129"/>
      <c r="W7" s="129"/>
      <c r="X7" s="129"/>
      <c r="Y7" s="129"/>
      <c r="Z7" s="129"/>
      <c r="AA7" s="129"/>
      <c r="AB7" s="129"/>
      <c r="AC7" s="129"/>
      <c r="AD7" s="129"/>
      <c r="AE7" s="129"/>
      <c r="AF7" s="129"/>
      <c r="AG7" s="129"/>
    </row>
    <row r="8" spans="1:51" ht="30" customHeight="1">
      <c r="A8" s="354" t="s">
        <v>59</v>
      </c>
      <c r="B8" s="354"/>
      <c r="C8" s="401" t="s">
        <v>254</v>
      </c>
      <c r="D8" s="402"/>
      <c r="E8" s="402"/>
      <c r="F8" s="402"/>
      <c r="G8" s="402"/>
      <c r="H8" s="402"/>
      <c r="I8" s="402"/>
      <c r="J8" s="402"/>
      <c r="K8" s="402"/>
      <c r="L8" s="402"/>
      <c r="M8" s="402"/>
      <c r="N8" s="402"/>
      <c r="O8" s="402"/>
      <c r="P8" s="403"/>
      <c r="R8" s="131" t="s">
        <v>261</v>
      </c>
      <c r="S8" s="135"/>
      <c r="T8" s="135"/>
      <c r="U8" s="135"/>
      <c r="V8" s="135"/>
      <c r="W8" s="135"/>
      <c r="X8" s="135"/>
      <c r="Y8" s="135"/>
      <c r="Z8" s="135"/>
      <c r="AA8" s="135"/>
      <c r="AB8" s="135"/>
      <c r="AC8" s="135"/>
      <c r="AD8" s="135"/>
      <c r="AE8" s="135"/>
      <c r="AF8" s="135"/>
      <c r="AG8" s="135"/>
    </row>
    <row r="9" spans="1:51" ht="30" customHeight="1">
      <c r="A9" s="392" t="s">
        <v>191</v>
      </c>
      <c r="B9" s="394"/>
      <c r="C9" s="356" t="str">
        <f>IF(入力シート!C21="","「件名」が未入力です。",入力シート!C21)</f>
        <v>（例）本庁管内○○工事</v>
      </c>
      <c r="D9" s="357"/>
      <c r="E9" s="357"/>
      <c r="F9" s="357"/>
      <c r="G9" s="357"/>
      <c r="H9" s="357"/>
      <c r="I9" s="357"/>
      <c r="J9" s="357"/>
      <c r="K9" s="357"/>
      <c r="L9" s="357"/>
      <c r="M9" s="357"/>
      <c r="N9" s="357"/>
      <c r="O9" s="357"/>
      <c r="P9" s="358"/>
      <c r="R9" s="135"/>
      <c r="S9" s="135"/>
      <c r="T9" s="135"/>
      <c r="U9" s="135"/>
      <c r="V9" s="135"/>
      <c r="W9" s="135"/>
      <c r="X9" s="135"/>
      <c r="Y9" s="135"/>
      <c r="Z9" s="135"/>
      <c r="AA9" s="135"/>
      <c r="AB9" s="135"/>
      <c r="AC9" s="135"/>
      <c r="AD9" s="135"/>
      <c r="AE9" s="135"/>
      <c r="AF9" s="135"/>
      <c r="AG9" s="135"/>
    </row>
    <row r="10" spans="1:51" ht="30" customHeight="1">
      <c r="A10" s="270" t="s">
        <v>60</v>
      </c>
      <c r="B10" s="272"/>
      <c r="C10" s="81" t="s">
        <v>189</v>
      </c>
      <c r="D10" s="419" t="s">
        <v>231</v>
      </c>
      <c r="E10" s="419"/>
      <c r="F10" s="410" t="s">
        <v>232</v>
      </c>
      <c r="G10" s="410"/>
      <c r="H10" s="410"/>
      <c r="I10" s="410"/>
      <c r="J10" s="410"/>
      <c r="K10" s="410"/>
      <c r="L10" s="410"/>
      <c r="M10" s="410"/>
      <c r="N10" s="84" t="s">
        <v>189</v>
      </c>
      <c r="O10" s="95" t="s">
        <v>61</v>
      </c>
      <c r="P10" s="94"/>
      <c r="R10" s="131" t="s">
        <v>267</v>
      </c>
      <c r="S10" s="135"/>
      <c r="T10" s="135"/>
      <c r="U10" s="135"/>
      <c r="V10" s="135"/>
      <c r="W10" s="136"/>
      <c r="X10" s="136"/>
      <c r="Y10" s="136"/>
      <c r="Z10" s="136"/>
      <c r="AA10" s="136"/>
      <c r="AB10" s="136"/>
      <c r="AC10" s="135"/>
      <c r="AD10" s="135"/>
      <c r="AE10" s="135"/>
      <c r="AF10" s="135"/>
      <c r="AG10" s="135"/>
    </row>
    <row r="11" spans="1:51" ht="30" customHeight="1">
      <c r="A11" s="281"/>
      <c r="B11" s="282"/>
      <c r="C11" s="415" t="str">
        <f>IF(C10="□","",IFERROR(IF(OR(入力シート!D24="",入力シート!F24="",入力シート!H24=""),"「着工日」が未入力です。",TEXT(DATE(入力シート!D24,入力シート!F24,入力シート!H24),"ggge年M月ｄ日")),"「着工日」が未入力です。"))</f>
        <v/>
      </c>
      <c r="D11" s="416"/>
      <c r="E11" s="416"/>
      <c r="F11" s="416"/>
      <c r="G11" s="416"/>
      <c r="H11" s="416"/>
      <c r="I11" s="416"/>
      <c r="J11" s="395" t="s">
        <v>63</v>
      </c>
      <c r="K11" s="395"/>
      <c r="L11" s="417" t="str">
        <f>IF(C10="□","",IFERROR(IF(OR(入力シート!D25="",入力シート!F25="",入力シート!H25=""),"「完成予定日」が未入力です。",TEXT(DATE(入力シート!D25,入力シート!F25,入力シート!H25),"ggge年M月ｄ日")),"「完成予定日」が未入力です。"))</f>
        <v/>
      </c>
      <c r="M11" s="417"/>
      <c r="N11" s="417"/>
      <c r="O11" s="417"/>
      <c r="P11" s="418"/>
      <c r="R11" s="135"/>
      <c r="S11" s="135"/>
      <c r="T11" s="135"/>
      <c r="U11" s="135"/>
      <c r="V11" s="135"/>
      <c r="W11" s="135"/>
      <c r="X11" s="135"/>
      <c r="Y11" s="135"/>
      <c r="Z11" s="135"/>
      <c r="AA11" s="135"/>
      <c r="AB11" s="135"/>
      <c r="AC11" s="135"/>
      <c r="AD11" s="135"/>
      <c r="AE11" s="135"/>
      <c r="AF11" s="135"/>
      <c r="AG11" s="135"/>
    </row>
    <row r="12" spans="1:51" ht="30" customHeight="1">
      <c r="A12" s="379"/>
      <c r="B12" s="379"/>
      <c r="C12" s="379"/>
      <c r="D12" s="379"/>
      <c r="E12" s="379"/>
      <c r="F12" s="379"/>
      <c r="G12" s="379"/>
      <c r="H12" s="379"/>
      <c r="I12" s="379"/>
      <c r="J12" s="379"/>
      <c r="K12" s="379"/>
      <c r="L12" s="379"/>
      <c r="M12" s="379"/>
      <c r="N12" s="379"/>
      <c r="O12" s="379"/>
      <c r="P12" s="379"/>
      <c r="Q12" s="3"/>
      <c r="R12" s="137"/>
      <c r="S12" s="137"/>
      <c r="T12" s="137"/>
      <c r="U12" s="137"/>
      <c r="V12" s="137"/>
      <c r="W12" s="137"/>
      <c r="X12" s="137"/>
      <c r="Y12" s="137"/>
      <c r="Z12" s="137"/>
      <c r="AA12" s="137"/>
      <c r="AB12" s="135"/>
      <c r="AC12" s="135"/>
      <c r="AD12" s="135"/>
      <c r="AE12" s="140"/>
      <c r="AF12" s="140"/>
      <c r="AG12" s="140"/>
      <c r="AH12" s="4"/>
      <c r="AI12" s="4"/>
      <c r="AJ12" s="4"/>
      <c r="AK12" s="4"/>
      <c r="AL12" s="4"/>
      <c r="AM12" s="4"/>
      <c r="AN12" s="4"/>
      <c r="AO12" s="4"/>
      <c r="AP12" s="4"/>
      <c r="AQ12" s="4"/>
      <c r="AR12" s="4"/>
      <c r="AS12" s="4"/>
      <c r="AT12" s="4"/>
      <c r="AU12" s="4"/>
      <c r="AV12" s="4"/>
      <c r="AW12" s="4"/>
      <c r="AX12" s="4"/>
      <c r="AY12" s="4"/>
    </row>
    <row r="13" spans="1:51" ht="30" customHeight="1">
      <c r="A13" s="304" t="s">
        <v>64</v>
      </c>
      <c r="B13" s="304"/>
      <c r="C13" s="304"/>
      <c r="D13" s="304"/>
      <c r="E13" s="304"/>
      <c r="F13" s="304"/>
      <c r="G13" s="304"/>
      <c r="H13" s="304"/>
      <c r="I13" s="304"/>
      <c r="J13" s="304"/>
      <c r="K13" s="304"/>
      <c r="L13" s="304"/>
      <c r="M13" s="304"/>
      <c r="N13" s="304"/>
      <c r="O13" s="304"/>
      <c r="P13" s="304"/>
      <c r="R13" s="135"/>
      <c r="S13" s="135"/>
      <c r="T13" s="135"/>
      <c r="U13" s="135"/>
      <c r="V13" s="135"/>
      <c r="W13" s="135"/>
      <c r="X13" s="135"/>
      <c r="Y13" s="135"/>
      <c r="Z13" s="135"/>
      <c r="AA13" s="135"/>
      <c r="AB13" s="135"/>
      <c r="AC13" s="135"/>
      <c r="AD13" s="135"/>
      <c r="AE13" s="135"/>
      <c r="AF13" s="135"/>
      <c r="AG13" s="135"/>
    </row>
    <row r="14" spans="1:51" ht="30" customHeight="1">
      <c r="A14" s="360" t="s">
        <v>89</v>
      </c>
      <c r="B14" s="361"/>
      <c r="C14" s="361"/>
      <c r="D14" s="361"/>
      <c r="E14" s="361"/>
      <c r="F14" s="361"/>
      <c r="G14" s="361"/>
      <c r="H14" s="361"/>
      <c r="I14" s="361"/>
      <c r="J14" s="360" t="s">
        <v>194</v>
      </c>
      <c r="K14" s="361"/>
      <c r="L14" s="361"/>
      <c r="M14" s="361"/>
      <c r="N14" s="361"/>
      <c r="O14" s="361"/>
      <c r="P14" s="362"/>
      <c r="R14" s="135"/>
      <c r="S14" s="135"/>
      <c r="T14" s="135"/>
      <c r="U14" s="135"/>
      <c r="V14" s="135"/>
      <c r="W14" s="135"/>
      <c r="X14" s="135"/>
      <c r="Y14" s="135"/>
      <c r="Z14" s="135"/>
      <c r="AA14" s="135"/>
      <c r="AB14" s="135"/>
      <c r="AC14" s="135"/>
      <c r="AD14" s="135"/>
      <c r="AE14" s="135"/>
      <c r="AF14" s="135"/>
      <c r="AG14" s="135"/>
    </row>
    <row r="15" spans="1:51" ht="30" customHeight="1">
      <c r="A15" s="392" t="s">
        <v>193</v>
      </c>
      <c r="B15" s="394"/>
      <c r="C15" s="401"/>
      <c r="D15" s="402"/>
      <c r="E15" s="402"/>
      <c r="F15" s="402"/>
      <c r="G15" s="402"/>
      <c r="H15" s="402"/>
      <c r="I15" s="403"/>
      <c r="J15" s="392" t="s">
        <v>193</v>
      </c>
      <c r="K15" s="393"/>
      <c r="L15" s="394"/>
      <c r="M15" s="401"/>
      <c r="N15" s="402"/>
      <c r="O15" s="402"/>
      <c r="P15" s="403"/>
      <c r="R15" s="135"/>
      <c r="S15" s="130" t="s">
        <v>307</v>
      </c>
      <c r="T15" s="135"/>
      <c r="U15" s="135"/>
      <c r="V15" s="135"/>
      <c r="W15" s="135"/>
      <c r="X15" s="135"/>
      <c r="Y15" s="135"/>
      <c r="Z15" s="135"/>
      <c r="AA15" s="135"/>
      <c r="AB15" s="135"/>
      <c r="AC15" s="135"/>
      <c r="AD15" s="135"/>
      <c r="AE15" s="135"/>
      <c r="AF15" s="135"/>
      <c r="AG15" s="135"/>
    </row>
    <row r="16" spans="1:51" ht="30" customHeight="1">
      <c r="A16" s="360" t="s">
        <v>195</v>
      </c>
      <c r="B16" s="361"/>
      <c r="C16" s="421"/>
      <c r="D16" s="421"/>
      <c r="E16" s="421"/>
      <c r="F16" s="421"/>
      <c r="G16" s="421"/>
      <c r="H16" s="421"/>
      <c r="I16" s="23" t="s">
        <v>56</v>
      </c>
      <c r="J16" s="360" t="s">
        <v>197</v>
      </c>
      <c r="K16" s="361"/>
      <c r="L16" s="361"/>
      <c r="M16" s="421"/>
      <c r="N16" s="421"/>
      <c r="O16" s="421"/>
      <c r="P16" s="28" t="s">
        <v>196</v>
      </c>
      <c r="R16" s="135"/>
      <c r="S16" s="135"/>
      <c r="T16" s="135"/>
      <c r="U16" s="135"/>
      <c r="V16" s="135"/>
      <c r="W16" s="135"/>
      <c r="X16" s="135"/>
      <c r="Y16" s="135"/>
      <c r="Z16" s="135"/>
      <c r="AA16" s="135"/>
      <c r="AB16" s="135"/>
      <c r="AC16" s="135"/>
      <c r="AD16" s="135"/>
      <c r="AE16" s="135"/>
      <c r="AF16" s="135"/>
      <c r="AG16" s="135"/>
    </row>
    <row r="17" spans="1:38" ht="30" customHeight="1">
      <c r="A17" s="392" t="s">
        <v>193</v>
      </c>
      <c r="B17" s="394"/>
      <c r="C17" s="401"/>
      <c r="D17" s="402"/>
      <c r="E17" s="402"/>
      <c r="F17" s="402"/>
      <c r="G17" s="402"/>
      <c r="H17" s="402"/>
      <c r="I17" s="403"/>
      <c r="J17" s="392" t="s">
        <v>193</v>
      </c>
      <c r="K17" s="393"/>
      <c r="L17" s="394"/>
      <c r="M17" s="401"/>
      <c r="N17" s="402"/>
      <c r="O17" s="402"/>
      <c r="P17" s="403"/>
      <c r="R17" s="135"/>
      <c r="S17" s="135"/>
      <c r="T17" s="135"/>
      <c r="U17" s="135"/>
      <c r="V17" s="135"/>
      <c r="W17" s="135"/>
      <c r="X17" s="135"/>
      <c r="Y17" s="135"/>
      <c r="Z17" s="135"/>
      <c r="AA17" s="135"/>
      <c r="AB17" s="135"/>
      <c r="AC17" s="135"/>
      <c r="AD17" s="135"/>
      <c r="AE17" s="135"/>
      <c r="AF17" s="135"/>
      <c r="AG17" s="135"/>
    </row>
    <row r="18" spans="1:38" ht="20.100000000000001" customHeight="1">
      <c r="A18" s="20"/>
      <c r="B18" s="20"/>
      <c r="C18" s="20"/>
      <c r="D18" s="19"/>
      <c r="E18" s="19"/>
      <c r="F18" s="19"/>
      <c r="G18" s="19"/>
      <c r="H18" s="19"/>
      <c r="I18" s="19"/>
      <c r="J18" s="19"/>
      <c r="K18" s="19"/>
      <c r="L18" s="19"/>
      <c r="M18" s="19"/>
      <c r="N18" s="19"/>
      <c r="O18" s="19"/>
      <c r="P18" s="19"/>
      <c r="R18" s="135"/>
      <c r="S18" s="135"/>
      <c r="T18" s="135"/>
      <c r="U18" s="135"/>
      <c r="V18" s="135"/>
      <c r="W18" s="135"/>
      <c r="X18" s="135"/>
      <c r="Y18" s="135"/>
      <c r="Z18" s="135"/>
      <c r="AA18" s="135"/>
      <c r="AB18" s="135"/>
      <c r="AC18" s="135"/>
      <c r="AD18" s="135"/>
      <c r="AE18" s="135"/>
      <c r="AF18" s="135"/>
      <c r="AG18" s="135"/>
    </row>
    <row r="19" spans="1:38" ht="20.100000000000001" customHeight="1">
      <c r="A19" s="22" t="s">
        <v>80</v>
      </c>
      <c r="B19" s="381" t="s">
        <v>81</v>
      </c>
      <c r="C19" s="381"/>
      <c r="D19" s="381"/>
      <c r="E19" s="381"/>
      <c r="F19" s="381"/>
      <c r="G19" s="381"/>
      <c r="H19" s="381"/>
      <c r="I19" s="381"/>
      <c r="J19" s="381"/>
      <c r="K19" s="381"/>
      <c r="L19" s="381"/>
      <c r="M19" s="381"/>
      <c r="N19" s="381"/>
      <c r="O19" s="381"/>
      <c r="P19" s="381"/>
      <c r="R19" s="135"/>
      <c r="S19" s="135"/>
      <c r="T19" s="135"/>
      <c r="U19" s="135"/>
      <c r="V19" s="135"/>
      <c r="W19" s="135"/>
      <c r="X19" s="135"/>
      <c r="Y19" s="135"/>
      <c r="Z19" s="135"/>
      <c r="AA19" s="135"/>
      <c r="AB19" s="135"/>
      <c r="AC19" s="135"/>
      <c r="AD19" s="135"/>
      <c r="AE19" s="135"/>
      <c r="AF19" s="135"/>
      <c r="AG19" s="135"/>
    </row>
    <row r="20" spans="1:38" ht="20.100000000000001" customHeight="1">
      <c r="B20" s="381"/>
      <c r="C20" s="381"/>
      <c r="D20" s="381"/>
      <c r="E20" s="381"/>
      <c r="F20" s="381"/>
      <c r="G20" s="381"/>
      <c r="H20" s="381"/>
      <c r="I20" s="381"/>
      <c r="J20" s="381"/>
      <c r="K20" s="381"/>
      <c r="L20" s="381"/>
      <c r="M20" s="381"/>
      <c r="N20" s="381"/>
      <c r="O20" s="381"/>
      <c r="P20" s="381"/>
      <c r="R20" s="135"/>
      <c r="S20" s="135"/>
      <c r="T20" s="135"/>
      <c r="U20" s="135"/>
      <c r="V20" s="135"/>
      <c r="W20" s="135"/>
      <c r="X20" s="135"/>
      <c r="Y20" s="135"/>
      <c r="Z20" s="135"/>
      <c r="AA20" s="135"/>
      <c r="AB20" s="135"/>
      <c r="AC20" s="135"/>
      <c r="AD20" s="135"/>
      <c r="AE20" s="137"/>
      <c r="AF20" s="137"/>
      <c r="AG20" s="141"/>
      <c r="AH20" s="2"/>
      <c r="AI20" s="2"/>
      <c r="AJ20" s="2"/>
      <c r="AK20" s="2"/>
      <c r="AL20" s="2"/>
    </row>
    <row r="21" spans="1:38" ht="20.100000000000001" customHeight="1">
      <c r="A21" s="22" t="s">
        <v>82</v>
      </c>
      <c r="B21" s="381" t="s">
        <v>83</v>
      </c>
      <c r="C21" s="381"/>
      <c r="D21" s="381"/>
      <c r="E21" s="381"/>
      <c r="F21" s="381"/>
      <c r="G21" s="381"/>
      <c r="H21" s="381"/>
      <c r="I21" s="381"/>
      <c r="J21" s="381"/>
      <c r="K21" s="381"/>
      <c r="L21" s="381"/>
      <c r="M21" s="381"/>
      <c r="N21" s="381"/>
      <c r="O21" s="381"/>
      <c r="P21" s="381"/>
      <c r="R21" s="135"/>
      <c r="S21" s="135"/>
      <c r="T21" s="135"/>
      <c r="U21" s="135"/>
      <c r="V21" s="135"/>
      <c r="W21" s="135"/>
      <c r="X21" s="135"/>
      <c r="Y21" s="135"/>
      <c r="Z21" s="135"/>
      <c r="AA21" s="135"/>
      <c r="AB21" s="135"/>
      <c r="AC21" s="135"/>
      <c r="AD21" s="135"/>
      <c r="AE21" s="141"/>
      <c r="AF21" s="141"/>
      <c r="AG21" s="141"/>
      <c r="AH21" s="2"/>
      <c r="AI21" s="2"/>
      <c r="AJ21" s="2"/>
      <c r="AK21" s="2"/>
      <c r="AL21" s="2"/>
    </row>
    <row r="22" spans="1:38" ht="20.100000000000001" customHeight="1">
      <c r="B22" s="381"/>
      <c r="C22" s="381"/>
      <c r="D22" s="381"/>
      <c r="E22" s="381"/>
      <c r="F22" s="381"/>
      <c r="G22" s="381"/>
      <c r="H22" s="381"/>
      <c r="I22" s="381"/>
      <c r="J22" s="381"/>
      <c r="K22" s="381"/>
      <c r="L22" s="381"/>
      <c r="M22" s="381"/>
      <c r="N22" s="381"/>
      <c r="O22" s="381"/>
      <c r="P22" s="381"/>
      <c r="R22" s="135"/>
      <c r="S22" s="135"/>
      <c r="T22" s="135"/>
      <c r="U22" s="135"/>
      <c r="V22" s="135"/>
      <c r="W22" s="135"/>
      <c r="X22" s="135"/>
      <c r="Y22" s="135"/>
      <c r="Z22" s="135"/>
      <c r="AA22" s="135"/>
      <c r="AB22" s="135"/>
      <c r="AC22" s="135"/>
      <c r="AD22" s="135"/>
      <c r="AE22" s="141"/>
      <c r="AF22" s="141"/>
      <c r="AG22" s="141"/>
      <c r="AH22" s="2"/>
      <c r="AI22" s="2"/>
      <c r="AJ22" s="2"/>
      <c r="AK22" s="2"/>
      <c r="AL22" s="2"/>
    </row>
    <row r="23" spans="1:38" ht="20.100000000000001" customHeight="1">
      <c r="A23" s="22" t="s">
        <v>84</v>
      </c>
      <c r="B23" s="381" t="s">
        <v>85</v>
      </c>
      <c r="C23" s="381"/>
      <c r="D23" s="381"/>
      <c r="E23" s="381"/>
      <c r="F23" s="381"/>
      <c r="G23" s="381"/>
      <c r="H23" s="381"/>
      <c r="I23" s="381"/>
      <c r="J23" s="381"/>
      <c r="K23" s="381"/>
      <c r="L23" s="381"/>
      <c r="M23" s="381"/>
      <c r="N23" s="381"/>
      <c r="O23" s="381"/>
      <c r="P23" s="381"/>
      <c r="R23" s="135"/>
      <c r="S23" s="135"/>
      <c r="T23" s="135"/>
      <c r="U23" s="135"/>
      <c r="V23" s="135"/>
      <c r="W23" s="135"/>
      <c r="X23" s="135"/>
      <c r="Y23" s="135"/>
      <c r="Z23" s="135"/>
      <c r="AA23" s="135"/>
      <c r="AB23" s="135"/>
      <c r="AC23" s="135"/>
      <c r="AD23" s="135"/>
      <c r="AE23" s="135"/>
      <c r="AF23" s="135"/>
      <c r="AG23" s="135"/>
    </row>
    <row r="24" spans="1:38" ht="15" customHeight="1">
      <c r="B24" s="381"/>
      <c r="C24" s="381"/>
      <c r="D24" s="381"/>
      <c r="E24" s="381"/>
      <c r="F24" s="381"/>
      <c r="G24" s="381"/>
      <c r="H24" s="381"/>
      <c r="I24" s="381"/>
      <c r="J24" s="381"/>
      <c r="K24" s="381"/>
      <c r="L24" s="381"/>
      <c r="M24" s="381"/>
      <c r="N24" s="381"/>
      <c r="O24" s="381"/>
      <c r="P24" s="381"/>
      <c r="R24" s="135"/>
      <c r="S24" s="135"/>
      <c r="T24" s="135"/>
      <c r="U24" s="135"/>
      <c r="V24" s="135"/>
      <c r="W24" s="135"/>
      <c r="X24" s="135"/>
      <c r="Y24" s="135"/>
      <c r="Z24" s="135"/>
      <c r="AA24" s="135"/>
      <c r="AB24" s="135"/>
      <c r="AC24" s="135"/>
      <c r="AD24" s="135"/>
      <c r="AE24" s="135"/>
      <c r="AF24" s="135"/>
      <c r="AG24" s="135"/>
    </row>
    <row r="25" spans="1:38" s="18" customFormat="1" ht="20.100000000000001" customHeight="1">
      <c r="A25" s="234" t="s">
        <v>14</v>
      </c>
      <c r="B25" s="235"/>
      <c r="C25" s="235"/>
      <c r="D25" s="235"/>
      <c r="E25" s="235"/>
      <c r="F25" s="235"/>
      <c r="G25" s="235"/>
      <c r="H25" s="235"/>
      <c r="I25" s="235"/>
      <c r="J25" s="235"/>
      <c r="K25" s="235"/>
      <c r="L25" s="235"/>
      <c r="M25" s="235"/>
      <c r="N25" s="235"/>
      <c r="O25" s="235"/>
      <c r="P25" s="236"/>
      <c r="Q25" s="21"/>
      <c r="R25" s="130" t="s">
        <v>262</v>
      </c>
      <c r="S25" s="134"/>
      <c r="T25" s="134"/>
      <c r="U25" s="129"/>
      <c r="V25" s="129"/>
      <c r="W25" s="129"/>
      <c r="X25" s="129"/>
      <c r="Y25" s="129"/>
      <c r="Z25" s="129"/>
      <c r="AA25" s="129"/>
      <c r="AB25" s="129"/>
      <c r="AC25" s="129"/>
      <c r="AD25" s="129"/>
      <c r="AE25" s="129"/>
      <c r="AF25" s="129"/>
      <c r="AG25" s="129"/>
    </row>
    <row r="26" spans="1:38" s="18" customFormat="1" ht="20.100000000000001" customHeight="1">
      <c r="A26" s="12" t="s">
        <v>16</v>
      </c>
      <c r="B26" s="254" t="s">
        <v>15</v>
      </c>
      <c r="C26" s="254"/>
      <c r="D26" s="240" t="str">
        <f>入力シート!C11&amp;""</f>
        <v/>
      </c>
      <c r="E26" s="240"/>
      <c r="F26" s="240"/>
      <c r="G26" s="240"/>
      <c r="H26" s="240"/>
      <c r="I26" s="240"/>
      <c r="J26" s="254" t="s">
        <v>19</v>
      </c>
      <c r="K26" s="254"/>
      <c r="L26" s="254"/>
      <c r="M26" s="240" t="str">
        <f>入力シート!C12&amp;""</f>
        <v/>
      </c>
      <c r="N26" s="240"/>
      <c r="O26" s="240"/>
      <c r="P26" s="241"/>
      <c r="Q26" s="21"/>
      <c r="R26" s="133" t="s">
        <v>263</v>
      </c>
      <c r="S26" s="134"/>
      <c r="T26" s="134"/>
      <c r="U26" s="129"/>
      <c r="V26" s="129"/>
      <c r="W26" s="129"/>
      <c r="X26" s="129"/>
      <c r="Y26" s="129"/>
      <c r="Z26" s="129"/>
      <c r="AA26" s="129"/>
      <c r="AB26" s="129"/>
      <c r="AC26" s="129"/>
      <c r="AD26" s="129"/>
      <c r="AE26" s="129"/>
      <c r="AF26" s="129"/>
      <c r="AG26" s="129"/>
    </row>
    <row r="27" spans="1:38" s="18" customFormat="1" ht="20.100000000000001" customHeight="1">
      <c r="A27" s="24" t="s">
        <v>17</v>
      </c>
      <c r="B27" s="420" t="s">
        <v>18</v>
      </c>
      <c r="C27" s="420"/>
      <c r="D27" s="242" t="str">
        <f>入力シート!C13&amp;""</f>
        <v/>
      </c>
      <c r="E27" s="242"/>
      <c r="F27" s="242"/>
      <c r="G27" s="242"/>
      <c r="H27" s="242"/>
      <c r="I27" s="242"/>
      <c r="J27" s="255" t="s">
        <v>19</v>
      </c>
      <c r="K27" s="255"/>
      <c r="L27" s="255"/>
      <c r="M27" s="242" t="str">
        <f>入力シート!C14&amp;""</f>
        <v/>
      </c>
      <c r="N27" s="242"/>
      <c r="O27" s="242"/>
      <c r="P27" s="243"/>
      <c r="R27" s="133" t="s">
        <v>264</v>
      </c>
      <c r="S27" s="129"/>
      <c r="T27" s="129"/>
      <c r="U27" s="129"/>
      <c r="V27" s="129"/>
      <c r="W27" s="129"/>
      <c r="X27" s="129"/>
      <c r="Y27" s="129"/>
      <c r="Z27" s="129"/>
      <c r="AA27" s="129"/>
      <c r="AB27" s="129"/>
      <c r="AC27" s="129"/>
      <c r="AD27" s="129"/>
      <c r="AE27" s="129"/>
      <c r="AF27" s="129"/>
      <c r="AG27" s="129"/>
    </row>
    <row r="28" spans="1:38">
      <c r="R28" s="133" t="s">
        <v>266</v>
      </c>
      <c r="S28" s="135"/>
      <c r="T28" s="135"/>
      <c r="U28" s="135"/>
      <c r="V28" s="135"/>
      <c r="W28" s="135"/>
      <c r="X28" s="135"/>
      <c r="Y28" s="135"/>
      <c r="Z28" s="135"/>
      <c r="AA28" s="135"/>
      <c r="AB28" s="135"/>
      <c r="AC28" s="135"/>
      <c r="AD28" s="135"/>
      <c r="AE28" s="135"/>
      <c r="AF28" s="135"/>
      <c r="AG28" s="135"/>
    </row>
    <row r="29" spans="1:38">
      <c r="R29" s="130" t="s">
        <v>265</v>
      </c>
      <c r="S29" s="135"/>
      <c r="T29" s="135"/>
      <c r="U29" s="135"/>
      <c r="V29" s="135"/>
      <c r="W29" s="135"/>
      <c r="X29" s="135"/>
      <c r="Y29" s="135"/>
      <c r="Z29" s="135"/>
      <c r="AA29" s="135"/>
      <c r="AB29" s="135"/>
      <c r="AC29" s="135"/>
      <c r="AD29" s="135"/>
      <c r="AE29" s="135"/>
      <c r="AF29" s="135"/>
      <c r="AG29" s="135"/>
    </row>
    <row r="30" spans="1:38">
      <c r="R30" s="135"/>
      <c r="S30" s="135"/>
      <c r="T30" s="135"/>
      <c r="U30" s="135"/>
      <c r="V30" s="135"/>
      <c r="W30" s="135"/>
      <c r="X30" s="135"/>
      <c r="Y30" s="135"/>
      <c r="Z30" s="135"/>
      <c r="AA30" s="135"/>
      <c r="AB30" s="135"/>
      <c r="AC30" s="135"/>
      <c r="AD30" s="135"/>
      <c r="AE30" s="135"/>
      <c r="AF30" s="135"/>
      <c r="AG30" s="135"/>
    </row>
  </sheetData>
  <sheetProtection algorithmName="SHA-512" hashValue="LTl16gHgtALMMZhuHTIAqsyC4mRCwHpUryVdpPC3DtCFiuTIq10ppotPduig67xOKnqHmGkJX/Nw3C770D6l7A==" saltValue="XvYIMedAY97Z1LUbSq8Nmg==" spinCount="100000" sheet="1" formatRows="0" insertRows="0"/>
  <mergeCells count="52">
    <mergeCell ref="A17:B17"/>
    <mergeCell ref="C17:I17"/>
    <mergeCell ref="J17:L17"/>
    <mergeCell ref="M17:P17"/>
    <mergeCell ref="A16:B16"/>
    <mergeCell ref="C16:H16"/>
    <mergeCell ref="J16:L16"/>
    <mergeCell ref="M16:O16"/>
    <mergeCell ref="B27:C27"/>
    <mergeCell ref="D27:I27"/>
    <mergeCell ref="J27:L27"/>
    <mergeCell ref="M27:P27"/>
    <mergeCell ref="B19:P20"/>
    <mergeCell ref="B21:P22"/>
    <mergeCell ref="B23:P24"/>
    <mergeCell ref="A25:P25"/>
    <mergeCell ref="B26:C26"/>
    <mergeCell ref="D26:I26"/>
    <mergeCell ref="J26:L26"/>
    <mergeCell ref="M26:P26"/>
    <mergeCell ref="A12:P12"/>
    <mergeCell ref="A13:P13"/>
    <mergeCell ref="A15:B15"/>
    <mergeCell ref="C15:I15"/>
    <mergeCell ref="A14:I14"/>
    <mergeCell ref="J15:L15"/>
    <mergeCell ref="J14:P14"/>
    <mergeCell ref="M15:P15"/>
    <mergeCell ref="A9:B9"/>
    <mergeCell ref="C9:P9"/>
    <mergeCell ref="A10:B11"/>
    <mergeCell ref="C11:I11"/>
    <mergeCell ref="J11:K11"/>
    <mergeCell ref="L11:P11"/>
    <mergeCell ref="D10:E10"/>
    <mergeCell ref="F10:M10"/>
    <mergeCell ref="A7:H7"/>
    <mergeCell ref="I7:J7"/>
    <mergeCell ref="K7:P7"/>
    <mergeCell ref="A8:B8"/>
    <mergeCell ref="C8:P8"/>
    <mergeCell ref="A5:H5"/>
    <mergeCell ref="I5:J5"/>
    <mergeCell ref="K5:P5"/>
    <mergeCell ref="A6:H6"/>
    <mergeCell ref="I6:J6"/>
    <mergeCell ref="K6:P6"/>
    <mergeCell ref="R1:V3"/>
    <mergeCell ref="A1:P1"/>
    <mergeCell ref="A2:P2"/>
    <mergeCell ref="A3:P3"/>
    <mergeCell ref="A4:P4"/>
  </mergeCells>
  <phoneticPr fontId="3"/>
  <conditionalFormatting sqref="W10:AB10">
    <cfRule type="expression" dxfId="15" priority="9">
      <formula>LEN(W10)&gt;0</formula>
    </cfRule>
  </conditionalFormatting>
  <conditionalFormatting sqref="C10:P10">
    <cfRule type="expression" dxfId="14" priority="7">
      <formula>OR(AND($C$10="■",$N$10="■"),AND($C$10="□",$N$10="□"))</formula>
    </cfRule>
  </conditionalFormatting>
  <conditionalFormatting sqref="A3:P4 K5:P7 C8 C9">
    <cfRule type="expression" dxfId="13" priority="1">
      <formula>OR(A3="",LEFT(A3,3)="（例）",LEFT(A3,1)="「")</formula>
    </cfRule>
  </conditionalFormatting>
  <dataValidations count="1">
    <dataValidation type="list" allowBlank="1" showInputMessage="1" showErrorMessage="1" sqref="C10 N10">
      <formula1>"□,■"</formula1>
    </dataValidation>
  </dataValidations>
  <hyperlinks>
    <hyperlink ref="R1:V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8" id="{958FA875-0C64-4E73-9A0F-07386E088E4A}">
            <xm:f>LEN(A01入札参加申請書兼誓約書!R6)&gt;0</xm:f>
            <x14:dxf>
              <fill>
                <patternFill>
                  <bgColor theme="0"/>
                </patternFill>
              </fill>
            </x14:dxf>
          </x14:cfRule>
          <xm:sqref>Y6:AD6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N43"/>
  <sheetViews>
    <sheetView showGridLines="0" zoomScaleNormal="100" zoomScaleSheetLayoutView="100" workbookViewId="0">
      <selection activeCell="D1" sqref="D1:M1"/>
    </sheetView>
  </sheetViews>
  <sheetFormatPr defaultColWidth="4" defaultRowHeight="14.25"/>
  <cols>
    <col min="1" max="1" width="2.625" style="103" customWidth="1"/>
    <col min="2" max="2" width="16.625" style="103" customWidth="1"/>
    <col min="3" max="3" width="9.625" style="103" customWidth="1"/>
    <col min="4" max="5" width="8.625" style="103" customWidth="1"/>
    <col min="6" max="6" width="9.625" style="103" customWidth="1"/>
    <col min="7" max="8" width="8.625" style="103" customWidth="1"/>
    <col min="9" max="9" width="5.625" style="103" customWidth="1"/>
    <col min="10" max="10" width="2.625" style="103" customWidth="1"/>
    <col min="11" max="11" width="3.625" style="103" customWidth="1"/>
    <col min="12" max="12" width="2.625" style="103" customWidth="1"/>
    <col min="13" max="13" width="5.625" style="103" customWidth="1"/>
    <col min="14" max="14" width="2.625" style="103" customWidth="1"/>
    <col min="15" max="15" width="5.625" style="103" customWidth="1"/>
    <col min="16" max="18" width="2.625" style="103" customWidth="1"/>
    <col min="19" max="19" width="3.625" style="103" customWidth="1"/>
    <col min="20" max="20" width="4.625" style="103" customWidth="1"/>
    <col min="21" max="24" width="5.625" style="103" customWidth="1"/>
    <col min="25" max="16384" width="4" style="103"/>
  </cols>
  <sheetData>
    <row r="1" spans="1:37" ht="18.75">
      <c r="A1" s="477"/>
      <c r="B1" s="477"/>
      <c r="C1" s="477"/>
      <c r="D1" s="478" t="s">
        <v>99</v>
      </c>
      <c r="E1" s="478"/>
      <c r="F1" s="478"/>
      <c r="G1" s="478"/>
      <c r="H1" s="478"/>
      <c r="I1" s="478"/>
      <c r="J1" s="478"/>
      <c r="K1" s="478"/>
      <c r="L1" s="478"/>
      <c r="M1" s="478"/>
      <c r="N1" s="479"/>
      <c r="O1" s="479"/>
      <c r="P1" s="479"/>
      <c r="Q1" s="479"/>
      <c r="R1" s="479"/>
      <c r="S1" s="479"/>
      <c r="T1" s="479"/>
      <c r="V1" s="426" t="s">
        <v>230</v>
      </c>
      <c r="W1" s="427"/>
      <c r="X1" s="427"/>
      <c r="Y1" s="427"/>
      <c r="Z1" s="428"/>
      <c r="AA1" s="129"/>
      <c r="AB1" s="129"/>
      <c r="AC1" s="129"/>
      <c r="AD1" s="129"/>
      <c r="AE1" s="129"/>
      <c r="AF1" s="129"/>
      <c r="AG1" s="129"/>
      <c r="AH1" s="129"/>
      <c r="AI1" s="129"/>
      <c r="AJ1" s="129"/>
      <c r="AK1" s="129"/>
    </row>
    <row r="2" spans="1:37">
      <c r="A2" s="156"/>
      <c r="B2" s="466" t="s">
        <v>234</v>
      </c>
      <c r="C2" s="467" t="s">
        <v>271</v>
      </c>
      <c r="D2" s="467"/>
      <c r="E2" s="466" t="s">
        <v>235</v>
      </c>
      <c r="F2" s="466"/>
      <c r="G2" s="466"/>
      <c r="H2" s="466"/>
      <c r="I2" s="466"/>
      <c r="J2" s="466"/>
      <c r="K2" s="466"/>
      <c r="L2" s="466"/>
      <c r="M2" s="466"/>
      <c r="N2" s="466"/>
      <c r="O2" s="466"/>
      <c r="P2" s="466"/>
      <c r="Q2" s="466"/>
      <c r="R2" s="466"/>
      <c r="S2" s="466"/>
      <c r="T2" s="156"/>
      <c r="V2" s="429"/>
      <c r="W2" s="430"/>
      <c r="X2" s="430"/>
      <c r="Y2" s="430"/>
      <c r="Z2" s="431"/>
      <c r="AA2" s="129"/>
      <c r="AB2" s="129"/>
      <c r="AC2" s="129"/>
      <c r="AD2" s="129"/>
      <c r="AE2" s="129"/>
      <c r="AF2" s="129"/>
      <c r="AG2" s="129"/>
      <c r="AH2" s="129"/>
      <c r="AI2" s="129"/>
      <c r="AJ2" s="129"/>
      <c r="AK2" s="129"/>
    </row>
    <row r="3" spans="1:37" ht="15" thickBot="1">
      <c r="A3" s="156"/>
      <c r="B3" s="466"/>
      <c r="C3" s="467"/>
      <c r="D3" s="467"/>
      <c r="E3" s="466"/>
      <c r="F3" s="466"/>
      <c r="G3" s="466"/>
      <c r="H3" s="466"/>
      <c r="I3" s="466"/>
      <c r="J3" s="466"/>
      <c r="K3" s="466"/>
      <c r="L3" s="466"/>
      <c r="M3" s="466"/>
      <c r="N3" s="466"/>
      <c r="O3" s="466"/>
      <c r="P3" s="466"/>
      <c r="Q3" s="466"/>
      <c r="R3" s="466"/>
      <c r="S3" s="466"/>
      <c r="T3" s="155"/>
      <c r="V3" s="432"/>
      <c r="W3" s="433"/>
      <c r="X3" s="433"/>
      <c r="Y3" s="433"/>
      <c r="Z3" s="434"/>
      <c r="AA3" s="129"/>
      <c r="AB3" s="129"/>
      <c r="AC3" s="129"/>
      <c r="AD3" s="129"/>
      <c r="AE3" s="129"/>
      <c r="AF3" s="129"/>
      <c r="AG3" s="129"/>
      <c r="AH3" s="129"/>
      <c r="AI3" s="129"/>
      <c r="AJ3" s="129"/>
      <c r="AK3" s="129"/>
    </row>
    <row r="4" spans="1:37">
      <c r="A4" s="251" t="str">
        <f>IFERROR(IF(OR(入力シート!D10="",入力シート!F10="",入力シート!H10=""),"年　　月　　日",TEXT(DATE(入力シート!D10,入力シート!F10,入力シート!H10),"ggge年M月ｄ日")),"年　　月　　日")</f>
        <v>年　　月　　日</v>
      </c>
      <c r="B4" s="251"/>
      <c r="C4" s="251"/>
      <c r="D4" s="251"/>
      <c r="E4" s="251"/>
      <c r="F4" s="251"/>
      <c r="G4" s="251"/>
      <c r="H4" s="251"/>
      <c r="I4" s="251"/>
      <c r="J4" s="251"/>
      <c r="K4" s="251"/>
      <c r="L4" s="251"/>
      <c r="M4" s="251"/>
      <c r="N4" s="251"/>
      <c r="O4" s="251"/>
      <c r="P4" s="251"/>
      <c r="Q4" s="251"/>
      <c r="R4" s="251"/>
      <c r="S4" s="251"/>
      <c r="T4" s="251"/>
      <c r="V4" s="129"/>
      <c r="W4" s="129"/>
      <c r="X4" s="129"/>
      <c r="Y4" s="129"/>
      <c r="Z4" s="129"/>
      <c r="AA4" s="129"/>
      <c r="AB4" s="129"/>
      <c r="AC4" s="129"/>
      <c r="AD4" s="129"/>
      <c r="AE4" s="129"/>
      <c r="AF4" s="129"/>
      <c r="AG4" s="129"/>
      <c r="AH4" s="129"/>
      <c r="AI4" s="129"/>
      <c r="AJ4" s="129"/>
      <c r="AK4" s="129"/>
    </row>
    <row r="5" spans="1:37">
      <c r="A5" s="157"/>
      <c r="B5" s="157"/>
      <c r="C5" s="157"/>
      <c r="D5" s="157"/>
      <c r="E5" s="157"/>
      <c r="F5" s="157"/>
      <c r="G5" s="157"/>
      <c r="H5" s="157"/>
      <c r="I5" s="157"/>
      <c r="J5" s="157"/>
      <c r="K5" s="157"/>
      <c r="L5" s="157"/>
      <c r="M5" s="244" t="str">
        <f>IF(入力シート!C18="","「住所」が未入力です。",入力シート!C18)</f>
        <v>（例）群馬県前橋市表町１－１－１</v>
      </c>
      <c r="N5" s="244"/>
      <c r="O5" s="244"/>
      <c r="P5" s="244"/>
      <c r="Q5" s="244"/>
      <c r="R5" s="244"/>
      <c r="S5" s="244"/>
      <c r="T5" s="244"/>
      <c r="V5" s="129"/>
      <c r="W5" s="129"/>
      <c r="X5" s="129"/>
      <c r="Y5" s="129"/>
      <c r="Z5" s="129"/>
      <c r="AA5" s="129"/>
      <c r="AB5" s="129"/>
      <c r="AC5" s="129"/>
      <c r="AD5" s="129"/>
      <c r="AE5" s="129"/>
      <c r="AF5" s="129"/>
      <c r="AG5" s="129"/>
      <c r="AH5" s="129"/>
      <c r="AI5" s="129"/>
      <c r="AJ5" s="129"/>
      <c r="AK5" s="129"/>
    </row>
    <row r="6" spans="1:37">
      <c r="A6" s="485" t="s">
        <v>100</v>
      </c>
      <c r="B6" s="485"/>
      <c r="C6" s="485"/>
      <c r="D6" s="485"/>
      <c r="E6" s="485"/>
      <c r="F6" s="485"/>
      <c r="G6" s="485"/>
      <c r="H6" s="485"/>
      <c r="I6" s="485"/>
      <c r="J6" s="485"/>
      <c r="K6" s="485"/>
      <c r="L6" s="485"/>
      <c r="M6" s="244" t="str">
        <f>IF(入力シート!C15="","「会社名」が未入力です。",入力シート!C15)</f>
        <v>（例）○○工業株式会社</v>
      </c>
      <c r="N6" s="244"/>
      <c r="O6" s="244"/>
      <c r="P6" s="244"/>
      <c r="Q6" s="244"/>
      <c r="R6" s="244"/>
      <c r="S6" s="244"/>
      <c r="T6" s="244"/>
      <c r="V6" s="129"/>
      <c r="W6" s="129"/>
      <c r="X6" s="129"/>
      <c r="Y6" s="129"/>
      <c r="Z6" s="129"/>
      <c r="AA6" s="129"/>
      <c r="AB6" s="129"/>
      <c r="AC6" s="129"/>
      <c r="AD6" s="129"/>
      <c r="AE6" s="129"/>
      <c r="AF6" s="138"/>
      <c r="AG6" s="129"/>
      <c r="AH6" s="129"/>
      <c r="AI6" s="129"/>
      <c r="AJ6" s="129"/>
      <c r="AK6" s="129"/>
    </row>
    <row r="7" spans="1:37">
      <c r="A7" s="158"/>
      <c r="B7" s="158"/>
      <c r="C7" s="158"/>
      <c r="D7" s="158"/>
      <c r="E7" s="158"/>
      <c r="F7" s="158"/>
      <c r="G7" s="158"/>
      <c r="H7" s="158"/>
      <c r="I7" s="158"/>
      <c r="J7" s="158"/>
      <c r="K7" s="158"/>
      <c r="L7" s="158"/>
      <c r="M7" s="244" t="str">
        <f>IF(入力シート!C17="","「代表者（氏名）」が未入力です。",入力シート!C16&amp;"　"&amp;入力シート!C17)</f>
        <v>（例）代表取締役　（例）前橋　太朗</v>
      </c>
      <c r="N7" s="244"/>
      <c r="O7" s="244"/>
      <c r="P7" s="244"/>
      <c r="Q7" s="244"/>
      <c r="R7" s="244"/>
      <c r="S7" s="244"/>
      <c r="T7" s="244"/>
      <c r="V7" s="130" t="s">
        <v>280</v>
      </c>
      <c r="W7" s="129"/>
      <c r="X7" s="129"/>
      <c r="Y7" s="129"/>
      <c r="Z7" s="129"/>
      <c r="AA7" s="129"/>
      <c r="AB7" s="129"/>
      <c r="AC7" s="129"/>
      <c r="AD7" s="129"/>
      <c r="AE7" s="129"/>
      <c r="AF7" s="138"/>
      <c r="AG7" s="129"/>
      <c r="AH7" s="129"/>
      <c r="AI7" s="129"/>
      <c r="AJ7" s="129"/>
      <c r="AK7" s="129"/>
    </row>
    <row r="8" spans="1:37">
      <c r="A8" s="495" t="s">
        <v>48</v>
      </c>
      <c r="B8" s="495"/>
      <c r="C8" s="495"/>
      <c r="D8" s="495"/>
      <c r="E8" s="495"/>
      <c r="F8" s="495"/>
      <c r="G8" s="495"/>
      <c r="H8" s="495"/>
      <c r="I8" s="495"/>
      <c r="J8" s="495"/>
      <c r="K8" s="495"/>
      <c r="L8" s="495"/>
      <c r="M8" s="495"/>
      <c r="N8" s="495"/>
      <c r="O8" s="495"/>
      <c r="P8" s="495"/>
      <c r="Q8" s="495"/>
      <c r="R8" s="495"/>
      <c r="S8" s="495"/>
      <c r="T8" s="495"/>
      <c r="V8" s="131" t="s">
        <v>261</v>
      </c>
      <c r="W8" s="129"/>
      <c r="X8" s="129"/>
      <c r="Y8" s="129"/>
      <c r="Z8" s="129"/>
      <c r="AA8" s="129"/>
      <c r="AB8" s="129"/>
      <c r="AC8" s="129"/>
      <c r="AD8" s="129"/>
      <c r="AE8" s="129"/>
      <c r="AF8" s="129"/>
      <c r="AG8" s="129"/>
      <c r="AH8" s="129"/>
      <c r="AI8" s="129"/>
      <c r="AJ8" s="129"/>
      <c r="AK8" s="129"/>
    </row>
    <row r="9" spans="1:37">
      <c r="A9" s="491" t="s">
        <v>101</v>
      </c>
      <c r="B9" s="491"/>
      <c r="C9" s="494" t="s">
        <v>269</v>
      </c>
      <c r="D9" s="494"/>
      <c r="E9" s="494"/>
      <c r="F9" s="468" t="s">
        <v>113</v>
      </c>
      <c r="G9" s="489" t="s">
        <v>270</v>
      </c>
      <c r="H9" s="489"/>
      <c r="I9" s="471" t="s">
        <v>122</v>
      </c>
      <c r="J9" s="490"/>
      <c r="K9" s="490"/>
      <c r="L9" s="472"/>
      <c r="M9" s="498" t="s">
        <v>343</v>
      </c>
      <c r="N9" s="499"/>
      <c r="O9" s="486" t="s">
        <v>114</v>
      </c>
      <c r="P9" s="486"/>
      <c r="Q9" s="480" t="str">
        <f>"3"</f>
        <v>3</v>
      </c>
      <c r="R9" s="480"/>
      <c r="S9" s="486" t="s">
        <v>115</v>
      </c>
      <c r="T9" s="487" t="s">
        <v>116</v>
      </c>
      <c r="V9" s="129"/>
      <c r="W9" s="129"/>
      <c r="X9" s="129"/>
      <c r="Y9" s="132"/>
      <c r="Z9" s="132"/>
      <c r="AA9" s="132"/>
      <c r="AB9" s="132"/>
      <c r="AC9" s="132"/>
      <c r="AD9" s="132"/>
      <c r="AE9" s="129"/>
      <c r="AF9" s="129"/>
      <c r="AG9" s="129"/>
      <c r="AH9" s="129"/>
      <c r="AI9" s="129"/>
      <c r="AJ9" s="129"/>
      <c r="AK9" s="129"/>
    </row>
    <row r="10" spans="1:37">
      <c r="A10" s="491"/>
      <c r="B10" s="491"/>
      <c r="C10" s="494"/>
      <c r="D10" s="494"/>
      <c r="E10" s="494"/>
      <c r="F10" s="470"/>
      <c r="G10" s="489"/>
      <c r="H10" s="489"/>
      <c r="I10" s="473"/>
      <c r="J10" s="351"/>
      <c r="K10" s="351"/>
      <c r="L10" s="474"/>
      <c r="M10" s="500"/>
      <c r="N10" s="501"/>
      <c r="O10" s="477"/>
      <c r="P10" s="477"/>
      <c r="Q10" s="467"/>
      <c r="R10" s="467"/>
      <c r="S10" s="477"/>
      <c r="T10" s="488"/>
      <c r="V10" s="130" t="s">
        <v>335</v>
      </c>
      <c r="W10" s="129"/>
      <c r="X10" s="129"/>
      <c r="Y10" s="132"/>
      <c r="Z10" s="132"/>
      <c r="AA10" s="132"/>
      <c r="AB10" s="132"/>
      <c r="AC10" s="132"/>
      <c r="AD10" s="132"/>
      <c r="AE10" s="129"/>
      <c r="AF10" s="129"/>
      <c r="AG10" s="129"/>
      <c r="AH10" s="129"/>
      <c r="AI10" s="129"/>
      <c r="AJ10" s="129"/>
      <c r="AK10" s="129"/>
    </row>
    <row r="11" spans="1:37">
      <c r="A11" s="491" t="s">
        <v>123</v>
      </c>
      <c r="B11" s="491"/>
      <c r="C11" s="246" t="str">
        <f>IF(入力シート!C15="","「会社名」が未入力です。",入力シート!C15)</f>
        <v>（例）○○工業株式会社</v>
      </c>
      <c r="D11" s="246"/>
      <c r="E11" s="246"/>
      <c r="F11" s="246"/>
      <c r="G11" s="246"/>
      <c r="H11" s="246"/>
      <c r="I11" s="473"/>
      <c r="J11" s="351"/>
      <c r="K11" s="351"/>
      <c r="L11" s="474"/>
      <c r="M11" s="502"/>
      <c r="N11" s="503"/>
      <c r="O11" s="477" t="s">
        <v>114</v>
      </c>
      <c r="P11" s="477"/>
      <c r="Q11" s="467"/>
      <c r="R11" s="467"/>
      <c r="S11" s="477" t="s">
        <v>117</v>
      </c>
      <c r="T11" s="488" t="s">
        <v>118</v>
      </c>
      <c r="V11" s="130" t="s">
        <v>352</v>
      </c>
      <c r="W11" s="129"/>
      <c r="X11" s="129"/>
      <c r="Y11" s="129"/>
      <c r="Z11" s="129"/>
      <c r="AA11" s="129"/>
      <c r="AB11" s="129"/>
      <c r="AC11" s="129"/>
      <c r="AD11" s="129"/>
      <c r="AE11" s="129"/>
      <c r="AF11" s="129"/>
      <c r="AG11" s="129"/>
      <c r="AH11" s="129"/>
      <c r="AI11" s="129"/>
      <c r="AJ11" s="129"/>
      <c r="AK11" s="129"/>
    </row>
    <row r="12" spans="1:37">
      <c r="A12" s="491"/>
      <c r="B12" s="491"/>
      <c r="C12" s="246"/>
      <c r="D12" s="246"/>
      <c r="E12" s="246"/>
      <c r="F12" s="246"/>
      <c r="G12" s="246"/>
      <c r="H12" s="246"/>
      <c r="I12" s="475"/>
      <c r="J12" s="423"/>
      <c r="K12" s="423"/>
      <c r="L12" s="476"/>
      <c r="M12" s="504"/>
      <c r="N12" s="505"/>
      <c r="O12" s="495"/>
      <c r="P12" s="495"/>
      <c r="Q12" s="481"/>
      <c r="R12" s="481"/>
      <c r="S12" s="495"/>
      <c r="T12" s="497"/>
      <c r="V12" s="129"/>
      <c r="W12" s="129"/>
      <c r="X12" s="129"/>
      <c r="Y12" s="129"/>
      <c r="Z12" s="139"/>
      <c r="AA12" s="129"/>
      <c r="AB12" s="129"/>
      <c r="AC12" s="129"/>
      <c r="AD12" s="129"/>
      <c r="AE12" s="129"/>
      <c r="AF12" s="129"/>
      <c r="AG12" s="129"/>
      <c r="AH12" s="129"/>
      <c r="AI12" s="129"/>
      <c r="AJ12" s="129"/>
      <c r="AK12" s="129"/>
    </row>
    <row r="13" spans="1:37">
      <c r="A13" s="492" t="s">
        <v>102</v>
      </c>
      <c r="B13" s="493"/>
      <c r="C13" s="159"/>
      <c r="D13" s="482" t="s">
        <v>119</v>
      </c>
      <c r="E13" s="482"/>
      <c r="F13" s="482"/>
      <c r="G13" s="482"/>
      <c r="H13" s="160"/>
      <c r="I13" s="483"/>
      <c r="J13" s="484"/>
      <c r="K13" s="484"/>
      <c r="L13" s="482" t="s">
        <v>130</v>
      </c>
      <c r="M13" s="482"/>
      <c r="N13" s="482"/>
      <c r="O13" s="482"/>
      <c r="P13" s="482"/>
      <c r="Q13" s="482"/>
      <c r="R13" s="482"/>
      <c r="S13" s="484"/>
      <c r="T13" s="496"/>
      <c r="V13" s="129"/>
      <c r="W13" s="130"/>
      <c r="X13" s="129"/>
      <c r="Y13" s="129"/>
      <c r="Z13" s="129"/>
      <c r="AA13" s="129"/>
      <c r="AB13" s="129"/>
      <c r="AC13" s="129"/>
      <c r="AD13" s="129"/>
      <c r="AE13" s="129"/>
      <c r="AF13" s="129"/>
      <c r="AG13" s="129"/>
      <c r="AH13" s="129"/>
      <c r="AI13" s="129"/>
      <c r="AJ13" s="129"/>
      <c r="AK13" s="129"/>
    </row>
    <row r="14" spans="1:37" ht="16.5" customHeight="1">
      <c r="A14" s="439" t="s">
        <v>272</v>
      </c>
      <c r="B14" s="440"/>
      <c r="C14" s="441" t="s">
        <v>273</v>
      </c>
      <c r="D14" s="442"/>
      <c r="E14" s="442"/>
      <c r="F14" s="442"/>
      <c r="G14" s="442"/>
      <c r="H14" s="443"/>
      <c r="I14" s="294" t="s">
        <v>344</v>
      </c>
      <c r="J14" s="295"/>
      <c r="K14" s="161" t="s">
        <v>120</v>
      </c>
      <c r="L14" s="152" t="str">
        <f>"3"</f>
        <v>3</v>
      </c>
      <c r="M14" s="422" t="s">
        <v>236</v>
      </c>
      <c r="N14" s="422"/>
      <c r="O14" s="295" t="s">
        <v>345</v>
      </c>
      <c r="P14" s="295"/>
      <c r="Q14" s="161" t="s">
        <v>114</v>
      </c>
      <c r="R14" s="152" t="str">
        <f>"2"</f>
        <v>2</v>
      </c>
      <c r="S14" s="161" t="s">
        <v>115</v>
      </c>
      <c r="T14" s="162" t="s">
        <v>121</v>
      </c>
      <c r="V14" s="130"/>
      <c r="W14" s="130" t="s">
        <v>346</v>
      </c>
      <c r="X14" s="129"/>
      <c r="Y14" s="129"/>
      <c r="Z14" s="129"/>
      <c r="AA14" s="129"/>
      <c r="AB14" s="129"/>
      <c r="AC14" s="129"/>
      <c r="AD14" s="129"/>
      <c r="AE14" s="129"/>
      <c r="AF14" s="129"/>
      <c r="AG14" s="129"/>
      <c r="AH14" s="129"/>
      <c r="AI14" s="129"/>
      <c r="AJ14" s="129"/>
      <c r="AK14" s="129"/>
    </row>
    <row r="15" spans="1:37" ht="16.5" customHeight="1">
      <c r="A15" s="439"/>
      <c r="B15" s="440"/>
      <c r="C15" s="441"/>
      <c r="D15" s="442"/>
      <c r="E15" s="442"/>
      <c r="F15" s="442"/>
      <c r="G15" s="442"/>
      <c r="H15" s="443"/>
      <c r="I15" s="294"/>
      <c r="J15" s="295"/>
      <c r="K15" s="161" t="s">
        <v>120</v>
      </c>
      <c r="L15" s="152"/>
      <c r="M15" s="422" t="s">
        <v>236</v>
      </c>
      <c r="N15" s="422"/>
      <c r="O15" s="295"/>
      <c r="P15" s="295"/>
      <c r="Q15" s="161" t="s">
        <v>114</v>
      </c>
      <c r="R15" s="152"/>
      <c r="S15" s="161" t="s">
        <v>115</v>
      </c>
      <c r="T15" s="162" t="s">
        <v>121</v>
      </c>
      <c r="V15" s="129"/>
      <c r="W15" s="130" t="s">
        <v>347</v>
      </c>
      <c r="X15" s="129"/>
      <c r="Y15" s="129"/>
      <c r="Z15" s="129"/>
      <c r="AA15" s="129"/>
      <c r="AB15" s="129"/>
      <c r="AC15" s="129"/>
      <c r="AD15" s="129"/>
      <c r="AE15" s="129"/>
      <c r="AF15" s="129"/>
      <c r="AG15" s="129"/>
      <c r="AH15" s="129"/>
      <c r="AI15" s="129"/>
      <c r="AJ15" s="129"/>
      <c r="AK15" s="129"/>
    </row>
    <row r="16" spans="1:37" ht="16.5" customHeight="1">
      <c r="A16" s="439"/>
      <c r="B16" s="440"/>
      <c r="C16" s="441"/>
      <c r="D16" s="442"/>
      <c r="E16" s="442"/>
      <c r="F16" s="442"/>
      <c r="G16" s="442"/>
      <c r="H16" s="443"/>
      <c r="I16" s="294"/>
      <c r="J16" s="295"/>
      <c r="K16" s="161" t="s">
        <v>120</v>
      </c>
      <c r="L16" s="152"/>
      <c r="M16" s="422" t="s">
        <v>236</v>
      </c>
      <c r="N16" s="422"/>
      <c r="O16" s="295"/>
      <c r="P16" s="295"/>
      <c r="Q16" s="161" t="s">
        <v>114</v>
      </c>
      <c r="R16" s="152"/>
      <c r="S16" s="161" t="s">
        <v>115</v>
      </c>
      <c r="T16" s="162" t="s">
        <v>121</v>
      </c>
      <c r="V16" s="129"/>
      <c r="W16" s="130"/>
      <c r="X16" s="129"/>
      <c r="Y16" s="129"/>
      <c r="Z16" s="129"/>
      <c r="AA16" s="129"/>
      <c r="AB16" s="129"/>
      <c r="AC16" s="129"/>
      <c r="AD16" s="129"/>
      <c r="AE16" s="129"/>
      <c r="AF16" s="129"/>
      <c r="AG16" s="129"/>
      <c r="AH16" s="129"/>
      <c r="AI16" s="129"/>
      <c r="AJ16" s="129"/>
      <c r="AK16" s="129"/>
    </row>
    <row r="17" spans="1:37" ht="16.5" customHeight="1">
      <c r="A17" s="439"/>
      <c r="B17" s="440"/>
      <c r="C17" s="441"/>
      <c r="D17" s="442"/>
      <c r="E17" s="442"/>
      <c r="F17" s="442"/>
      <c r="G17" s="442"/>
      <c r="H17" s="443"/>
      <c r="I17" s="294"/>
      <c r="J17" s="295"/>
      <c r="K17" s="161" t="s">
        <v>120</v>
      </c>
      <c r="L17" s="152"/>
      <c r="M17" s="422" t="s">
        <v>236</v>
      </c>
      <c r="N17" s="422"/>
      <c r="O17" s="295"/>
      <c r="P17" s="295"/>
      <c r="Q17" s="161" t="s">
        <v>114</v>
      </c>
      <c r="R17" s="152"/>
      <c r="S17" s="161" t="s">
        <v>115</v>
      </c>
      <c r="T17" s="162" t="s">
        <v>121</v>
      </c>
      <c r="V17" s="129"/>
      <c r="W17" s="130" t="s">
        <v>348</v>
      </c>
      <c r="X17" s="129"/>
      <c r="Y17" s="129"/>
      <c r="Z17" s="129"/>
      <c r="AA17" s="129"/>
      <c r="AB17" s="129"/>
      <c r="AC17" s="129"/>
      <c r="AD17" s="129"/>
      <c r="AE17" s="129"/>
      <c r="AF17" s="129"/>
      <c r="AG17" s="129"/>
      <c r="AH17" s="129"/>
      <c r="AI17" s="129"/>
      <c r="AJ17" s="129"/>
      <c r="AK17" s="129"/>
    </row>
    <row r="18" spans="1:37" ht="16.5" customHeight="1">
      <c r="A18" s="439"/>
      <c r="B18" s="440"/>
      <c r="C18" s="441"/>
      <c r="D18" s="442"/>
      <c r="E18" s="442"/>
      <c r="F18" s="442"/>
      <c r="G18" s="442"/>
      <c r="H18" s="443"/>
      <c r="I18" s="294"/>
      <c r="J18" s="295"/>
      <c r="K18" s="161" t="s">
        <v>120</v>
      </c>
      <c r="L18" s="152"/>
      <c r="M18" s="422" t="s">
        <v>236</v>
      </c>
      <c r="N18" s="422"/>
      <c r="O18" s="295"/>
      <c r="P18" s="295"/>
      <c r="Q18" s="161" t="s">
        <v>114</v>
      </c>
      <c r="R18" s="152"/>
      <c r="S18" s="161" t="s">
        <v>115</v>
      </c>
      <c r="T18" s="162" t="s">
        <v>121</v>
      </c>
      <c r="V18" s="129"/>
      <c r="W18" s="130" t="s">
        <v>349</v>
      </c>
      <c r="X18" s="129"/>
      <c r="Y18" s="129"/>
      <c r="Z18" s="129"/>
      <c r="AA18" s="129"/>
      <c r="AB18" s="129"/>
      <c r="AC18" s="129"/>
      <c r="AD18" s="129"/>
      <c r="AE18" s="129"/>
      <c r="AF18" s="129"/>
      <c r="AG18" s="129"/>
      <c r="AH18" s="129"/>
      <c r="AI18" s="129"/>
      <c r="AJ18" s="129"/>
      <c r="AK18" s="129"/>
    </row>
    <row r="19" spans="1:37" ht="16.5" customHeight="1">
      <c r="A19" s="439"/>
      <c r="B19" s="440"/>
      <c r="C19" s="441"/>
      <c r="D19" s="442"/>
      <c r="E19" s="442"/>
      <c r="F19" s="442"/>
      <c r="G19" s="442"/>
      <c r="H19" s="443"/>
      <c r="I19" s="294"/>
      <c r="J19" s="295"/>
      <c r="K19" s="161" t="s">
        <v>120</v>
      </c>
      <c r="L19" s="152"/>
      <c r="M19" s="422" t="s">
        <v>236</v>
      </c>
      <c r="N19" s="422"/>
      <c r="O19" s="295"/>
      <c r="P19" s="295"/>
      <c r="Q19" s="161" t="s">
        <v>114</v>
      </c>
      <c r="R19" s="152"/>
      <c r="S19" s="161" t="s">
        <v>115</v>
      </c>
      <c r="T19" s="162" t="s">
        <v>121</v>
      </c>
      <c r="V19" s="129"/>
      <c r="W19" s="130" t="s">
        <v>348</v>
      </c>
      <c r="X19" s="129"/>
      <c r="Y19" s="129"/>
      <c r="Z19" s="129"/>
      <c r="AA19" s="129"/>
      <c r="AB19" s="129"/>
      <c r="AC19" s="129"/>
      <c r="AD19" s="129"/>
      <c r="AE19" s="129"/>
      <c r="AF19" s="129"/>
      <c r="AG19" s="129"/>
      <c r="AH19" s="129"/>
      <c r="AI19" s="129"/>
      <c r="AJ19" s="129"/>
      <c r="AK19" s="129"/>
    </row>
    <row r="20" spans="1:37" ht="16.5" customHeight="1">
      <c r="A20" s="439"/>
      <c r="B20" s="440"/>
      <c r="C20" s="441"/>
      <c r="D20" s="442"/>
      <c r="E20" s="442"/>
      <c r="F20" s="442"/>
      <c r="G20" s="442"/>
      <c r="H20" s="443"/>
      <c r="I20" s="294"/>
      <c r="J20" s="295"/>
      <c r="K20" s="161" t="s">
        <v>120</v>
      </c>
      <c r="L20" s="152"/>
      <c r="M20" s="422" t="s">
        <v>236</v>
      </c>
      <c r="N20" s="422"/>
      <c r="O20" s="295"/>
      <c r="P20" s="295"/>
      <c r="Q20" s="161" t="s">
        <v>114</v>
      </c>
      <c r="R20" s="152"/>
      <c r="S20" s="161" t="s">
        <v>115</v>
      </c>
      <c r="T20" s="162" t="s">
        <v>121</v>
      </c>
      <c r="V20" s="129"/>
      <c r="W20" s="130" t="s">
        <v>349</v>
      </c>
      <c r="X20" s="129"/>
      <c r="Y20" s="129"/>
      <c r="Z20" s="129"/>
      <c r="AA20" s="129"/>
      <c r="AB20" s="129"/>
      <c r="AC20" s="129"/>
      <c r="AD20" s="129"/>
      <c r="AE20" s="129"/>
      <c r="AF20" s="129"/>
      <c r="AG20" s="129"/>
      <c r="AH20" s="129"/>
      <c r="AI20" s="129"/>
      <c r="AJ20" s="129"/>
      <c r="AK20" s="129"/>
    </row>
    <row r="21" spans="1:37" ht="16.5" customHeight="1">
      <c r="A21" s="439"/>
      <c r="B21" s="440"/>
      <c r="C21" s="441"/>
      <c r="D21" s="442"/>
      <c r="E21" s="442"/>
      <c r="F21" s="442"/>
      <c r="G21" s="442"/>
      <c r="H21" s="443"/>
      <c r="I21" s="294"/>
      <c r="J21" s="295"/>
      <c r="K21" s="161" t="s">
        <v>120</v>
      </c>
      <c r="L21" s="152"/>
      <c r="M21" s="422" t="s">
        <v>236</v>
      </c>
      <c r="N21" s="422"/>
      <c r="O21" s="295"/>
      <c r="P21" s="295"/>
      <c r="Q21" s="161" t="s">
        <v>114</v>
      </c>
      <c r="R21" s="152"/>
      <c r="S21" s="161" t="s">
        <v>115</v>
      </c>
      <c r="T21" s="162" t="s">
        <v>121</v>
      </c>
      <c r="V21" s="129"/>
      <c r="W21" s="130" t="s">
        <v>350</v>
      </c>
      <c r="X21" s="129"/>
      <c r="Y21" s="129"/>
      <c r="Z21" s="129"/>
      <c r="AA21" s="129"/>
      <c r="AB21" s="129"/>
      <c r="AC21" s="129"/>
      <c r="AD21" s="129"/>
      <c r="AE21" s="129"/>
      <c r="AF21" s="129"/>
      <c r="AG21" s="129"/>
      <c r="AH21" s="129"/>
      <c r="AI21" s="129"/>
      <c r="AJ21" s="129"/>
      <c r="AK21" s="129"/>
    </row>
    <row r="22" spans="1:37" ht="16.5" customHeight="1">
      <c r="A22" s="439"/>
      <c r="B22" s="440"/>
      <c r="C22" s="441"/>
      <c r="D22" s="442"/>
      <c r="E22" s="442"/>
      <c r="F22" s="442"/>
      <c r="G22" s="442"/>
      <c r="H22" s="443"/>
      <c r="I22" s="294"/>
      <c r="J22" s="295"/>
      <c r="K22" s="161" t="s">
        <v>120</v>
      </c>
      <c r="L22" s="152"/>
      <c r="M22" s="422" t="s">
        <v>236</v>
      </c>
      <c r="N22" s="422"/>
      <c r="O22" s="295"/>
      <c r="P22" s="295"/>
      <c r="Q22" s="161" t="s">
        <v>114</v>
      </c>
      <c r="R22" s="152"/>
      <c r="S22" s="161" t="s">
        <v>115</v>
      </c>
      <c r="T22" s="162" t="s">
        <v>121</v>
      </c>
      <c r="V22" s="129"/>
      <c r="W22" s="130" t="s">
        <v>351</v>
      </c>
      <c r="X22" s="129"/>
      <c r="Y22" s="129"/>
      <c r="Z22" s="129"/>
      <c r="AA22" s="129"/>
      <c r="AB22" s="129"/>
      <c r="AC22" s="129"/>
      <c r="AD22" s="129"/>
      <c r="AE22" s="129"/>
      <c r="AF22" s="129"/>
      <c r="AG22" s="129"/>
      <c r="AH22" s="129"/>
      <c r="AI22" s="129"/>
      <c r="AJ22" s="129"/>
      <c r="AK22" s="129"/>
    </row>
    <row r="23" spans="1:37" ht="16.5" customHeight="1">
      <c r="A23" s="439"/>
      <c r="B23" s="440"/>
      <c r="C23" s="441"/>
      <c r="D23" s="442"/>
      <c r="E23" s="442"/>
      <c r="F23" s="442"/>
      <c r="G23" s="442"/>
      <c r="H23" s="443"/>
      <c r="I23" s="294"/>
      <c r="J23" s="295"/>
      <c r="K23" s="161" t="s">
        <v>120</v>
      </c>
      <c r="L23" s="152"/>
      <c r="M23" s="422" t="s">
        <v>236</v>
      </c>
      <c r="N23" s="422"/>
      <c r="O23" s="295"/>
      <c r="P23" s="295"/>
      <c r="Q23" s="161" t="s">
        <v>114</v>
      </c>
      <c r="R23" s="152"/>
      <c r="S23" s="161" t="s">
        <v>115</v>
      </c>
      <c r="T23" s="162" t="s">
        <v>121</v>
      </c>
      <c r="V23" s="129"/>
      <c r="W23" s="130"/>
      <c r="X23" s="129"/>
      <c r="Y23" s="129"/>
      <c r="Z23" s="129"/>
      <c r="AA23" s="129"/>
      <c r="AB23" s="129"/>
      <c r="AC23" s="129"/>
      <c r="AD23" s="129"/>
      <c r="AE23" s="129"/>
      <c r="AF23" s="129"/>
      <c r="AG23" s="129"/>
      <c r="AH23" s="129"/>
      <c r="AI23" s="129"/>
      <c r="AJ23" s="129"/>
      <c r="AK23" s="129"/>
    </row>
    <row r="24" spans="1:37">
      <c r="A24" s="471" t="s">
        <v>128</v>
      </c>
      <c r="B24" s="472"/>
      <c r="C24" s="468" t="s">
        <v>127</v>
      </c>
      <c r="D24" s="457"/>
      <c r="E24" s="458"/>
      <c r="F24" s="458"/>
      <c r="G24" s="458"/>
      <c r="H24" s="459"/>
      <c r="I24" s="444" t="s">
        <v>124</v>
      </c>
      <c r="J24" s="422"/>
      <c r="K24" s="422"/>
      <c r="L24" s="422" t="s">
        <v>125</v>
      </c>
      <c r="M24" s="422"/>
      <c r="N24" s="295"/>
      <c r="O24" s="295"/>
      <c r="P24" s="295"/>
      <c r="Q24" s="161" t="s">
        <v>114</v>
      </c>
      <c r="R24" s="295"/>
      <c r="S24" s="295"/>
      <c r="T24" s="162" t="s">
        <v>117</v>
      </c>
      <c r="V24" s="130" t="s">
        <v>274</v>
      </c>
      <c r="W24" s="129"/>
      <c r="X24" s="129"/>
      <c r="Y24" s="129"/>
      <c r="Z24" s="129"/>
      <c r="AA24" s="129"/>
      <c r="AB24" s="129"/>
      <c r="AC24" s="129"/>
      <c r="AD24" s="129"/>
      <c r="AE24" s="129"/>
      <c r="AF24" s="129"/>
      <c r="AG24" s="129"/>
      <c r="AH24" s="129"/>
      <c r="AI24" s="129"/>
      <c r="AJ24" s="129"/>
      <c r="AK24" s="129"/>
    </row>
    <row r="25" spans="1:37">
      <c r="A25" s="473"/>
      <c r="B25" s="474"/>
      <c r="C25" s="469"/>
      <c r="D25" s="460"/>
      <c r="E25" s="461"/>
      <c r="F25" s="461"/>
      <c r="G25" s="461"/>
      <c r="H25" s="462"/>
      <c r="I25" s="445" t="s">
        <v>126</v>
      </c>
      <c r="J25" s="446"/>
      <c r="K25" s="446"/>
      <c r="L25" s="446"/>
      <c r="M25" s="447"/>
      <c r="N25" s="451" t="s">
        <v>275</v>
      </c>
      <c r="O25" s="452"/>
      <c r="P25" s="452"/>
      <c r="Q25" s="452"/>
      <c r="R25" s="452"/>
      <c r="S25" s="452"/>
      <c r="T25" s="453"/>
      <c r="V25" s="130"/>
      <c r="W25" s="129"/>
      <c r="X25" s="129"/>
      <c r="Y25" s="129"/>
      <c r="Z25" s="129"/>
      <c r="AA25" s="129"/>
      <c r="AB25" s="129"/>
      <c r="AC25" s="129"/>
      <c r="AD25" s="129"/>
      <c r="AE25" s="129"/>
      <c r="AF25" s="129"/>
      <c r="AG25" s="129"/>
      <c r="AH25" s="129"/>
      <c r="AI25" s="129"/>
      <c r="AJ25" s="129"/>
      <c r="AK25" s="129"/>
    </row>
    <row r="26" spans="1:37">
      <c r="A26" s="475"/>
      <c r="B26" s="476"/>
      <c r="C26" s="470"/>
      <c r="D26" s="463"/>
      <c r="E26" s="464"/>
      <c r="F26" s="464"/>
      <c r="G26" s="464"/>
      <c r="H26" s="465"/>
      <c r="I26" s="448"/>
      <c r="J26" s="449"/>
      <c r="K26" s="449"/>
      <c r="L26" s="449"/>
      <c r="M26" s="450"/>
      <c r="N26" s="454"/>
      <c r="O26" s="455"/>
      <c r="P26" s="455"/>
      <c r="Q26" s="455"/>
      <c r="R26" s="455"/>
      <c r="S26" s="455"/>
      <c r="T26" s="456"/>
      <c r="V26" s="130" t="s">
        <v>276</v>
      </c>
      <c r="W26" s="129"/>
      <c r="X26" s="129"/>
      <c r="Y26" s="129"/>
      <c r="Z26" s="129"/>
      <c r="AA26" s="129"/>
      <c r="AB26" s="129"/>
      <c r="AC26" s="129"/>
      <c r="AD26" s="129"/>
      <c r="AE26" s="129"/>
      <c r="AF26" s="129"/>
      <c r="AG26" s="129"/>
      <c r="AH26" s="129"/>
      <c r="AI26" s="129"/>
      <c r="AJ26" s="129"/>
      <c r="AK26" s="129"/>
    </row>
    <row r="27" spans="1:37">
      <c r="A27" s="435" t="s">
        <v>103</v>
      </c>
      <c r="B27" s="435"/>
      <c r="C27" s="435"/>
      <c r="D27" s="435"/>
      <c r="E27" s="435"/>
      <c r="F27" s="435"/>
      <c r="G27" s="435"/>
      <c r="H27" s="435"/>
      <c r="I27" s="435"/>
      <c r="J27" s="435"/>
      <c r="K27" s="435"/>
      <c r="L27" s="435"/>
      <c r="M27" s="435"/>
      <c r="N27" s="435"/>
      <c r="O27" s="435"/>
      <c r="P27" s="435"/>
      <c r="Q27" s="435"/>
      <c r="R27" s="435"/>
      <c r="S27" s="435"/>
      <c r="T27" s="435"/>
      <c r="V27" s="506" t="s">
        <v>333</v>
      </c>
      <c r="W27" s="506"/>
      <c r="X27" s="506"/>
      <c r="Y27" s="506"/>
      <c r="Z27" s="506"/>
      <c r="AA27" s="506"/>
      <c r="AB27" s="506"/>
      <c r="AC27" s="506"/>
      <c r="AD27" s="506"/>
      <c r="AE27" s="506"/>
      <c r="AF27" s="506"/>
      <c r="AG27" s="506"/>
      <c r="AH27" s="506"/>
      <c r="AI27" s="506"/>
      <c r="AJ27" s="506"/>
      <c r="AK27" s="506"/>
    </row>
    <row r="28" spans="1:37">
      <c r="A28" s="163" t="s">
        <v>104</v>
      </c>
      <c r="B28" s="435" t="s">
        <v>105</v>
      </c>
      <c r="C28" s="435"/>
      <c r="D28" s="435"/>
      <c r="E28" s="435"/>
      <c r="F28" s="435"/>
      <c r="G28" s="435"/>
      <c r="H28" s="435"/>
      <c r="I28" s="435"/>
      <c r="J28" s="435"/>
      <c r="K28" s="435"/>
      <c r="L28" s="435"/>
      <c r="M28" s="435"/>
      <c r="N28" s="435"/>
      <c r="O28" s="435"/>
      <c r="P28" s="435"/>
      <c r="Q28" s="435"/>
      <c r="R28" s="435"/>
      <c r="S28" s="435"/>
      <c r="T28" s="435"/>
      <c r="V28" s="506"/>
      <c r="W28" s="506"/>
      <c r="X28" s="506"/>
      <c r="Y28" s="506"/>
      <c r="Z28" s="506"/>
      <c r="AA28" s="506"/>
      <c r="AB28" s="506"/>
      <c r="AC28" s="506"/>
      <c r="AD28" s="506"/>
      <c r="AE28" s="506"/>
      <c r="AF28" s="506"/>
      <c r="AG28" s="506"/>
      <c r="AH28" s="506"/>
      <c r="AI28" s="506"/>
      <c r="AJ28" s="506"/>
      <c r="AK28" s="506"/>
    </row>
    <row r="29" spans="1:37">
      <c r="A29" s="163" t="s">
        <v>106</v>
      </c>
      <c r="B29" s="435" t="s">
        <v>107</v>
      </c>
      <c r="C29" s="435"/>
      <c r="D29" s="435"/>
      <c r="E29" s="435"/>
      <c r="F29" s="435"/>
      <c r="G29" s="435"/>
      <c r="H29" s="435"/>
      <c r="I29" s="435"/>
      <c r="J29" s="435"/>
      <c r="K29" s="435"/>
      <c r="L29" s="435"/>
      <c r="M29" s="435"/>
      <c r="N29" s="435"/>
      <c r="O29" s="435"/>
      <c r="P29" s="435"/>
      <c r="Q29" s="435"/>
      <c r="R29" s="435"/>
      <c r="S29" s="435"/>
      <c r="T29" s="435"/>
      <c r="V29" s="506" t="s">
        <v>334</v>
      </c>
      <c r="W29" s="506"/>
      <c r="X29" s="506"/>
      <c r="Y29" s="506"/>
      <c r="Z29" s="506"/>
      <c r="AA29" s="506"/>
      <c r="AB29" s="506"/>
      <c r="AC29" s="506"/>
      <c r="AD29" s="506"/>
      <c r="AE29" s="506"/>
      <c r="AF29" s="506"/>
      <c r="AG29" s="506"/>
      <c r="AH29" s="506"/>
      <c r="AI29" s="506"/>
      <c r="AJ29" s="506"/>
      <c r="AK29" s="506"/>
    </row>
    <row r="30" spans="1:37">
      <c r="A30" s="436" t="s">
        <v>108</v>
      </c>
      <c r="B30" s="437"/>
      <c r="C30" s="437"/>
      <c r="D30" s="437"/>
      <c r="E30" s="437"/>
      <c r="F30" s="437"/>
      <c r="G30" s="437"/>
      <c r="H30" s="437"/>
      <c r="I30" s="437"/>
      <c r="J30" s="437"/>
      <c r="K30" s="437"/>
      <c r="L30" s="437"/>
      <c r="M30" s="437"/>
      <c r="N30" s="437"/>
      <c r="O30" s="437"/>
      <c r="P30" s="437"/>
      <c r="Q30" s="437"/>
      <c r="R30" s="437"/>
      <c r="S30" s="437"/>
      <c r="T30" s="438"/>
      <c r="V30" s="506"/>
      <c r="W30" s="506"/>
      <c r="X30" s="506"/>
      <c r="Y30" s="506"/>
      <c r="Z30" s="506"/>
      <c r="AA30" s="506"/>
      <c r="AB30" s="506"/>
      <c r="AC30" s="506"/>
      <c r="AD30" s="506"/>
      <c r="AE30" s="506"/>
      <c r="AF30" s="506"/>
      <c r="AG30" s="506"/>
      <c r="AH30" s="506"/>
      <c r="AI30" s="506"/>
      <c r="AJ30" s="506"/>
      <c r="AK30" s="506"/>
    </row>
    <row r="31" spans="1:37">
      <c r="A31" s="164" t="s">
        <v>109</v>
      </c>
      <c r="B31" s="153" t="s">
        <v>110</v>
      </c>
      <c r="C31" s="284" t="str">
        <f>入力シート!C11&amp;""</f>
        <v/>
      </c>
      <c r="D31" s="284"/>
      <c r="E31" s="284"/>
      <c r="F31" s="284"/>
      <c r="G31" s="351" t="s">
        <v>129</v>
      </c>
      <c r="H31" s="351"/>
      <c r="I31" s="284" t="str">
        <f>入力シート!C12&amp;""</f>
        <v/>
      </c>
      <c r="J31" s="284"/>
      <c r="K31" s="284"/>
      <c r="L31" s="284"/>
      <c r="M31" s="284"/>
      <c r="N31" s="284"/>
      <c r="O31" s="284"/>
      <c r="P31" s="284"/>
      <c r="Q31" s="284"/>
      <c r="R31" s="284"/>
      <c r="S31" s="284"/>
      <c r="T31" s="285"/>
      <c r="V31" s="133"/>
      <c r="W31" s="129"/>
      <c r="X31" s="129"/>
      <c r="Y31" s="129"/>
      <c r="Z31" s="129"/>
      <c r="AA31" s="129"/>
      <c r="AB31" s="129"/>
      <c r="AC31" s="129"/>
      <c r="AD31" s="129"/>
      <c r="AE31" s="129"/>
      <c r="AF31" s="129"/>
      <c r="AG31" s="129"/>
      <c r="AH31" s="129"/>
      <c r="AI31" s="129"/>
      <c r="AJ31" s="129"/>
      <c r="AK31" s="129"/>
    </row>
    <row r="32" spans="1:37">
      <c r="A32" s="165" t="s">
        <v>111</v>
      </c>
      <c r="B32" s="166" t="s">
        <v>112</v>
      </c>
      <c r="C32" s="242" t="str">
        <f>入力シート!C13&amp;""</f>
        <v/>
      </c>
      <c r="D32" s="242"/>
      <c r="E32" s="242"/>
      <c r="F32" s="242"/>
      <c r="G32" s="423" t="s">
        <v>129</v>
      </c>
      <c r="H32" s="423"/>
      <c r="I32" s="424" t="str">
        <f>入力シート!C14&amp;""</f>
        <v/>
      </c>
      <c r="J32" s="424"/>
      <c r="K32" s="424"/>
      <c r="L32" s="424"/>
      <c r="M32" s="424"/>
      <c r="N32" s="424"/>
      <c r="O32" s="424"/>
      <c r="P32" s="424"/>
      <c r="Q32" s="424"/>
      <c r="R32" s="424"/>
      <c r="S32" s="424"/>
      <c r="T32" s="425"/>
      <c r="U32" s="104"/>
      <c r="V32" s="133"/>
      <c r="W32" s="134"/>
      <c r="X32" s="134"/>
      <c r="Y32" s="134"/>
      <c r="Z32" s="134"/>
      <c r="AA32" s="134"/>
      <c r="AB32" s="134"/>
      <c r="AC32" s="134"/>
      <c r="AD32" s="129"/>
      <c r="AE32" s="129"/>
      <c r="AF32" s="129"/>
      <c r="AG32" s="129"/>
      <c r="AH32" s="129"/>
      <c r="AI32" s="129"/>
      <c r="AJ32" s="129"/>
      <c r="AK32" s="129"/>
    </row>
    <row r="33" spans="1:40">
      <c r="A33" s="104"/>
      <c r="B33" s="104"/>
      <c r="C33" s="104"/>
      <c r="D33" s="104"/>
      <c r="E33" s="104"/>
      <c r="F33" s="104"/>
      <c r="G33" s="104"/>
      <c r="H33" s="104"/>
      <c r="I33" s="104"/>
      <c r="J33" s="104"/>
      <c r="K33" s="104"/>
      <c r="L33" s="104"/>
      <c r="M33" s="104"/>
      <c r="N33" s="104"/>
      <c r="O33" s="104"/>
      <c r="P33" s="104"/>
      <c r="Q33" s="104"/>
      <c r="R33" s="104"/>
      <c r="S33" s="104"/>
      <c r="T33" s="104"/>
      <c r="U33" s="104"/>
      <c r="V33" s="130" t="s">
        <v>262</v>
      </c>
      <c r="W33" s="134"/>
      <c r="X33" s="134"/>
      <c r="Y33" s="134"/>
      <c r="Z33" s="134"/>
      <c r="AA33" s="134"/>
      <c r="AB33" s="134"/>
      <c r="AC33" s="134"/>
      <c r="AD33" s="129"/>
      <c r="AE33" s="129"/>
      <c r="AF33" s="129"/>
      <c r="AG33" s="129"/>
      <c r="AH33" s="129"/>
      <c r="AI33" s="129"/>
      <c r="AJ33" s="129"/>
      <c r="AK33" s="129"/>
    </row>
    <row r="34" spans="1:40">
      <c r="A34" s="104"/>
      <c r="B34" s="104"/>
      <c r="C34" s="104"/>
      <c r="D34" s="104"/>
      <c r="E34" s="104"/>
      <c r="F34" s="104"/>
      <c r="G34" s="104"/>
      <c r="H34" s="104"/>
      <c r="I34" s="104"/>
      <c r="J34" s="104"/>
      <c r="K34" s="104"/>
      <c r="L34" s="104"/>
      <c r="M34" s="104"/>
      <c r="N34" s="104"/>
      <c r="O34" s="104"/>
      <c r="P34" s="104"/>
      <c r="Q34" s="104"/>
      <c r="R34" s="104"/>
      <c r="S34" s="104"/>
      <c r="T34" s="104"/>
      <c r="U34" s="104"/>
      <c r="V34" s="133" t="s">
        <v>263</v>
      </c>
      <c r="W34" s="134"/>
      <c r="X34" s="134"/>
      <c r="Y34" s="134"/>
      <c r="Z34" s="134"/>
      <c r="AA34" s="134"/>
      <c r="AB34" s="134"/>
      <c r="AC34" s="134"/>
      <c r="AD34" s="129"/>
      <c r="AE34" s="129"/>
      <c r="AF34" s="129"/>
      <c r="AG34" s="129"/>
      <c r="AH34" s="129"/>
      <c r="AI34" s="129"/>
      <c r="AJ34" s="129"/>
      <c r="AK34" s="129"/>
    </row>
    <row r="35" spans="1:40">
      <c r="A35" s="104"/>
      <c r="B35" s="104"/>
      <c r="C35" s="104"/>
      <c r="D35" s="104"/>
      <c r="E35" s="104"/>
      <c r="F35" s="104"/>
      <c r="G35" s="104"/>
      <c r="H35" s="104"/>
      <c r="I35" s="104"/>
      <c r="J35" s="104"/>
      <c r="K35" s="104"/>
      <c r="L35" s="104"/>
      <c r="M35" s="104"/>
      <c r="N35" s="104"/>
      <c r="O35" s="104"/>
      <c r="P35" s="104"/>
      <c r="Q35" s="104"/>
      <c r="R35" s="104"/>
      <c r="S35" s="104"/>
      <c r="T35" s="104"/>
      <c r="U35" s="104"/>
      <c r="V35" s="133" t="s">
        <v>264</v>
      </c>
      <c r="W35" s="134"/>
      <c r="X35" s="134"/>
      <c r="Y35" s="134"/>
      <c r="Z35" s="134"/>
      <c r="AA35" s="134"/>
      <c r="AB35" s="134"/>
      <c r="AC35" s="134"/>
      <c r="AD35" s="129"/>
      <c r="AE35" s="129"/>
      <c r="AF35" s="129"/>
      <c r="AG35" s="129"/>
      <c r="AH35" s="129"/>
      <c r="AI35" s="129"/>
      <c r="AJ35" s="129"/>
      <c r="AK35" s="129"/>
    </row>
    <row r="36" spans="1:40">
      <c r="A36" s="104"/>
      <c r="B36" s="104"/>
      <c r="C36" s="104"/>
      <c r="D36" s="104"/>
      <c r="E36" s="104"/>
      <c r="F36" s="104"/>
      <c r="G36" s="104"/>
      <c r="H36" s="104"/>
      <c r="I36" s="104"/>
      <c r="J36" s="104"/>
      <c r="K36" s="104"/>
      <c r="L36" s="104"/>
      <c r="M36" s="104"/>
      <c r="N36" s="104"/>
      <c r="O36" s="104"/>
      <c r="P36" s="104"/>
      <c r="Q36" s="104"/>
      <c r="R36" s="104"/>
      <c r="S36" s="104"/>
      <c r="T36" s="104"/>
      <c r="U36" s="104"/>
      <c r="V36" s="133" t="s">
        <v>266</v>
      </c>
      <c r="W36" s="134"/>
      <c r="X36" s="134"/>
      <c r="Y36" s="134"/>
      <c r="Z36" s="134"/>
      <c r="AA36" s="134"/>
      <c r="AB36" s="134"/>
      <c r="AC36" s="134"/>
      <c r="AD36" s="129"/>
      <c r="AE36" s="129"/>
      <c r="AF36" s="129"/>
      <c r="AG36" s="129"/>
      <c r="AH36" s="129"/>
      <c r="AI36" s="129"/>
      <c r="AJ36" s="129"/>
      <c r="AK36" s="129"/>
    </row>
    <row r="37" spans="1:40">
      <c r="A37" s="104"/>
      <c r="B37" s="104"/>
      <c r="C37" s="104"/>
      <c r="D37" s="104"/>
      <c r="E37" s="104"/>
      <c r="F37" s="104"/>
      <c r="G37" s="104"/>
      <c r="H37" s="104"/>
      <c r="I37" s="104"/>
      <c r="J37" s="104"/>
      <c r="K37" s="104"/>
      <c r="L37" s="104"/>
      <c r="M37" s="104"/>
      <c r="N37" s="104"/>
      <c r="O37" s="104"/>
      <c r="P37" s="104"/>
      <c r="Q37" s="104"/>
      <c r="R37" s="104"/>
      <c r="S37" s="104"/>
      <c r="T37" s="104"/>
      <c r="U37" s="104"/>
      <c r="V37" s="130" t="s">
        <v>265</v>
      </c>
      <c r="W37" s="134"/>
      <c r="X37" s="134"/>
      <c r="Y37" s="134"/>
      <c r="Z37" s="134"/>
      <c r="AA37" s="134"/>
      <c r="AB37" s="134"/>
      <c r="AC37" s="134"/>
      <c r="AD37" s="129"/>
      <c r="AE37" s="129"/>
      <c r="AF37" s="129"/>
      <c r="AG37" s="129"/>
      <c r="AH37" s="129"/>
      <c r="AI37" s="129"/>
      <c r="AJ37" s="129"/>
      <c r="AK37" s="129"/>
    </row>
    <row r="41" spans="1:40">
      <c r="AG41" s="104"/>
      <c r="AH41" s="104"/>
      <c r="AI41" s="104"/>
      <c r="AJ41" s="104"/>
      <c r="AK41" s="104"/>
      <c r="AL41" s="104"/>
      <c r="AM41" s="104"/>
      <c r="AN41" s="104"/>
    </row>
    <row r="42" spans="1:40">
      <c r="AG42" s="104"/>
      <c r="AH42" s="104"/>
      <c r="AI42" s="104"/>
      <c r="AJ42" s="104"/>
      <c r="AK42" s="104"/>
      <c r="AL42" s="104"/>
      <c r="AM42" s="104"/>
      <c r="AN42" s="104"/>
    </row>
    <row r="43" spans="1:40">
      <c r="AG43" s="104"/>
      <c r="AH43" s="104"/>
      <c r="AI43" s="104"/>
      <c r="AJ43" s="104"/>
      <c r="AK43" s="104"/>
      <c r="AL43" s="104"/>
      <c r="AM43" s="104"/>
      <c r="AN43" s="104"/>
    </row>
  </sheetData>
  <sheetProtection algorithmName="SHA-512" hashValue="Ww2aDtdpgXUzVw1kmFFgsRU2p5dQUrFg5//ykdmiaJ8049oJBILyWE5KFXmb2f+k2Ny9dRslo16D84xolWgBRg==" saltValue="OK6R02JPGR4wRAbz96nrZQ==" spinCount="100000" sheet="1" formatRows="0" insertRows="0"/>
  <mergeCells count="106">
    <mergeCell ref="V27:AK28"/>
    <mergeCell ref="V29:AK30"/>
    <mergeCell ref="I21:J21"/>
    <mergeCell ref="I22:J22"/>
    <mergeCell ref="I23:J23"/>
    <mergeCell ref="O14:P14"/>
    <mergeCell ref="O15:P15"/>
    <mergeCell ref="O16:P16"/>
    <mergeCell ref="O19:P19"/>
    <mergeCell ref="O20:P20"/>
    <mergeCell ref="O21:P21"/>
    <mergeCell ref="O22:P22"/>
    <mergeCell ref="O23:P23"/>
    <mergeCell ref="I17:J17"/>
    <mergeCell ref="M17:N17"/>
    <mergeCell ref="O17:P17"/>
    <mergeCell ref="I18:J18"/>
    <mergeCell ref="M18:N18"/>
    <mergeCell ref="I14:J14"/>
    <mergeCell ref="I15:J15"/>
    <mergeCell ref="I16:J16"/>
    <mergeCell ref="I19:J19"/>
    <mergeCell ref="I20:J20"/>
    <mergeCell ref="A13:B13"/>
    <mergeCell ref="C9:E10"/>
    <mergeCell ref="A8:T8"/>
    <mergeCell ref="D13:G13"/>
    <mergeCell ref="S13:T13"/>
    <mergeCell ref="S11:S12"/>
    <mergeCell ref="T11:T12"/>
    <mergeCell ref="C11:H12"/>
    <mergeCell ref="O11:P12"/>
    <mergeCell ref="M9:N10"/>
    <mergeCell ref="A11:B12"/>
    <mergeCell ref="M11:N12"/>
    <mergeCell ref="A1:C1"/>
    <mergeCell ref="D1:M1"/>
    <mergeCell ref="N1:T1"/>
    <mergeCell ref="A23:B23"/>
    <mergeCell ref="C23:H23"/>
    <mergeCell ref="A20:B20"/>
    <mergeCell ref="C20:H20"/>
    <mergeCell ref="A21:B21"/>
    <mergeCell ref="Q9:R10"/>
    <mergeCell ref="Q11:R12"/>
    <mergeCell ref="C22:H22"/>
    <mergeCell ref="C21:H21"/>
    <mergeCell ref="L13:R13"/>
    <mergeCell ref="I13:K13"/>
    <mergeCell ref="A4:T4"/>
    <mergeCell ref="A6:L6"/>
    <mergeCell ref="O9:P10"/>
    <mergeCell ref="M6:T6"/>
    <mergeCell ref="S9:S10"/>
    <mergeCell ref="T9:T10"/>
    <mergeCell ref="F9:F10"/>
    <mergeCell ref="G9:H10"/>
    <mergeCell ref="I9:L12"/>
    <mergeCell ref="A9:B10"/>
    <mergeCell ref="C24:C26"/>
    <mergeCell ref="A24:B26"/>
    <mergeCell ref="A14:B14"/>
    <mergeCell ref="C14:H14"/>
    <mergeCell ref="A15:B15"/>
    <mergeCell ref="C15:H15"/>
    <mergeCell ref="A16:B16"/>
    <mergeCell ref="C16:H16"/>
    <mergeCell ref="A17:B17"/>
    <mergeCell ref="C17:H17"/>
    <mergeCell ref="A18:B18"/>
    <mergeCell ref="C18:H18"/>
    <mergeCell ref="C32:F32"/>
    <mergeCell ref="G31:H31"/>
    <mergeCell ref="G32:H32"/>
    <mergeCell ref="I31:T31"/>
    <mergeCell ref="I32:T32"/>
    <mergeCell ref="V1:Z3"/>
    <mergeCell ref="B28:T28"/>
    <mergeCell ref="B29:T29"/>
    <mergeCell ref="A30:T30"/>
    <mergeCell ref="C31:F31"/>
    <mergeCell ref="A27:T27"/>
    <mergeCell ref="A19:B19"/>
    <mergeCell ref="C19:H19"/>
    <mergeCell ref="I24:K24"/>
    <mergeCell ref="N24:P24"/>
    <mergeCell ref="R24:S24"/>
    <mergeCell ref="L24:M24"/>
    <mergeCell ref="A22:B22"/>
    <mergeCell ref="I25:M26"/>
    <mergeCell ref="N25:T26"/>
    <mergeCell ref="D24:H26"/>
    <mergeCell ref="B2:B3"/>
    <mergeCell ref="E2:S3"/>
    <mergeCell ref="C2:D3"/>
    <mergeCell ref="M7:T7"/>
    <mergeCell ref="M5:T5"/>
    <mergeCell ref="M21:N21"/>
    <mergeCell ref="M22:N22"/>
    <mergeCell ref="M23:N23"/>
    <mergeCell ref="M14:N14"/>
    <mergeCell ref="M15:N15"/>
    <mergeCell ref="M16:N16"/>
    <mergeCell ref="M19:N19"/>
    <mergeCell ref="M20:N20"/>
    <mergeCell ref="O18:P18"/>
  </mergeCells>
  <phoneticPr fontId="3"/>
  <conditionalFormatting sqref="Y9:AD10">
    <cfRule type="expression" dxfId="11" priority="12">
      <formula>LEN(Y9)&gt;0</formula>
    </cfRule>
  </conditionalFormatting>
  <conditionalFormatting sqref="C2 A4 M5:T7 M9 O14 C9 G9 C11 A14:I14 N25">
    <cfRule type="expression" dxfId="10" priority="9">
      <formula>OR(A2="",LEFT(A2,3)="（例）",LEFT(A2,1)="「")</formula>
    </cfRule>
  </conditionalFormatting>
  <conditionalFormatting sqref="Q9 L14 R14">
    <cfRule type="expression" dxfId="9" priority="6">
      <formula>OR(L9="2",L9="3")</formula>
    </cfRule>
  </conditionalFormatting>
  <conditionalFormatting sqref="N24:S24">
    <cfRule type="expression" dxfId="8" priority="4">
      <formula>N24=""</formula>
    </cfRule>
  </conditionalFormatting>
  <hyperlinks>
    <hyperlink ref="V1:Z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T44"/>
  <sheetViews>
    <sheetView showGridLines="0" showRowColHeaders="0" zoomScaleNormal="100" zoomScaleSheetLayoutView="100" workbookViewId="0">
      <selection activeCell="AE13" sqref="AE13"/>
    </sheetView>
  </sheetViews>
  <sheetFormatPr defaultColWidth="4" defaultRowHeight="14.25"/>
  <cols>
    <col min="1" max="2" width="2.625" style="103" customWidth="1"/>
    <col min="3" max="4" width="9.625" style="103" customWidth="1"/>
    <col min="5" max="7" width="3.625" style="103" customWidth="1"/>
    <col min="8" max="8" width="2.625" style="103" customWidth="1"/>
    <col min="9" max="9" width="9.625" style="103" customWidth="1"/>
    <col min="10" max="11" width="3.625" style="103" customWidth="1"/>
    <col min="12" max="13" width="4.625" style="103" customWidth="1"/>
    <col min="14" max="14" width="6.625" style="103" customWidth="1"/>
    <col min="15" max="18" width="3.125" style="103" customWidth="1"/>
    <col min="19" max="19" width="4.625" style="103" customWidth="1"/>
    <col min="20" max="20" width="7.625" style="103" customWidth="1"/>
    <col min="21" max="21" width="3.625" style="103" customWidth="1"/>
    <col min="22" max="24" width="2.625" style="103" customWidth="1"/>
    <col min="25" max="25" width="4.625" style="103" customWidth="1"/>
    <col min="26" max="26" width="6.625" style="103" customWidth="1"/>
    <col min="27" max="30" width="5.625" style="103" customWidth="1"/>
    <col min="31" max="16384" width="4" style="103"/>
  </cols>
  <sheetData>
    <row r="1" spans="1:38" ht="18.75">
      <c r="A1" s="477"/>
      <c r="B1" s="477"/>
      <c r="C1" s="477"/>
      <c r="D1" s="478" t="s">
        <v>99</v>
      </c>
      <c r="E1" s="478"/>
      <c r="F1" s="478"/>
      <c r="G1" s="478"/>
      <c r="H1" s="478"/>
      <c r="I1" s="478"/>
      <c r="J1" s="478"/>
      <c r="K1" s="478"/>
      <c r="L1" s="478"/>
      <c r="M1" s="478"/>
      <c r="N1" s="478"/>
      <c r="O1" s="478"/>
      <c r="P1" s="478"/>
      <c r="Q1" s="478"/>
      <c r="R1" s="478"/>
      <c r="S1" s="478"/>
      <c r="T1" s="507"/>
      <c r="U1" s="507"/>
      <c r="V1" s="507"/>
      <c r="W1" s="507"/>
      <c r="X1" s="507"/>
      <c r="Y1" s="507"/>
      <c r="Z1" s="507"/>
      <c r="AB1" s="225" t="s">
        <v>230</v>
      </c>
      <c r="AC1" s="226"/>
      <c r="AD1" s="226"/>
      <c r="AE1" s="226"/>
      <c r="AF1" s="227"/>
      <c r="AG1" s="129"/>
      <c r="AH1" s="129"/>
    </row>
    <row r="2" spans="1:38">
      <c r="A2" s="508" t="str">
        <f>IFERROR(IF(OR(入力シート!D10="",入力シート!F10="",入力シート!H10=""),"年　　月　　日",TEXT(DATE(入力シート!D10,入力シート!F10,入力シート!H10),"ggge年M月ｄ日")),"年　　月　　日")</f>
        <v>年　　月　　日</v>
      </c>
      <c r="B2" s="508"/>
      <c r="C2" s="508"/>
      <c r="D2" s="508"/>
      <c r="E2" s="508"/>
      <c r="F2" s="508"/>
      <c r="G2" s="508"/>
      <c r="H2" s="508"/>
      <c r="I2" s="508"/>
      <c r="J2" s="508"/>
      <c r="K2" s="508"/>
      <c r="L2" s="508"/>
      <c r="M2" s="508"/>
      <c r="N2" s="508"/>
      <c r="O2" s="508"/>
      <c r="P2" s="508"/>
      <c r="Q2" s="508"/>
      <c r="R2" s="508"/>
      <c r="S2" s="508"/>
      <c r="T2" s="508"/>
      <c r="U2" s="508"/>
      <c r="V2" s="508"/>
      <c r="W2" s="508"/>
      <c r="X2" s="508"/>
      <c r="Y2" s="508"/>
      <c r="Z2" s="508"/>
      <c r="AB2" s="228"/>
      <c r="AC2" s="229"/>
      <c r="AD2" s="229"/>
      <c r="AE2" s="229"/>
      <c r="AF2" s="230"/>
      <c r="AG2" s="129"/>
      <c r="AH2" s="129"/>
    </row>
    <row r="3" spans="1:38" ht="15" thickBot="1">
      <c r="A3" s="156"/>
      <c r="B3" s="466" t="s">
        <v>312</v>
      </c>
      <c r="C3" s="466"/>
      <c r="D3" s="466"/>
      <c r="E3" s="466"/>
      <c r="F3" s="467" t="s">
        <v>326</v>
      </c>
      <c r="G3" s="467"/>
      <c r="H3" s="467"/>
      <c r="I3" s="467"/>
      <c r="J3" s="466" t="s">
        <v>313</v>
      </c>
      <c r="K3" s="466"/>
      <c r="L3" s="466"/>
      <c r="M3" s="466"/>
      <c r="N3" s="156"/>
      <c r="O3" s="156"/>
      <c r="P3" s="156"/>
      <c r="Q3" s="156"/>
      <c r="R3" s="156"/>
      <c r="S3" s="156"/>
      <c r="T3" s="156"/>
      <c r="U3" s="156"/>
      <c r="V3" s="156"/>
      <c r="W3" s="156"/>
      <c r="X3" s="156"/>
      <c r="Y3" s="156"/>
      <c r="Z3" s="156"/>
      <c r="AB3" s="231"/>
      <c r="AC3" s="232"/>
      <c r="AD3" s="232"/>
      <c r="AE3" s="232"/>
      <c r="AF3" s="233"/>
      <c r="AG3" s="129"/>
      <c r="AH3" s="129"/>
    </row>
    <row r="4" spans="1:38">
      <c r="A4" s="163"/>
      <c r="B4" s="512" t="s">
        <v>314</v>
      </c>
      <c r="C4" s="512"/>
      <c r="D4" s="512"/>
      <c r="E4" s="512"/>
      <c r="F4" s="512"/>
      <c r="G4" s="512"/>
      <c r="H4" s="512"/>
      <c r="I4" s="512"/>
      <c r="J4" s="512"/>
      <c r="K4" s="512"/>
      <c r="L4" s="512"/>
      <c r="M4" s="512"/>
      <c r="N4" s="157"/>
      <c r="O4" s="512" t="s">
        <v>100</v>
      </c>
      <c r="P4" s="512"/>
      <c r="Q4" s="512"/>
      <c r="R4" s="512"/>
      <c r="S4" s="244" t="str">
        <f>IF(入力シート!C18="","「住所」が未入力です。",入力シート!C18)</f>
        <v>（例）群馬県前橋市表町１－１－１</v>
      </c>
      <c r="T4" s="244"/>
      <c r="U4" s="244"/>
      <c r="V4" s="244"/>
      <c r="W4" s="244"/>
      <c r="X4" s="244"/>
      <c r="Y4" s="244"/>
      <c r="Z4" s="244"/>
      <c r="AB4" s="129"/>
      <c r="AC4" s="129"/>
      <c r="AD4" s="129"/>
      <c r="AE4" s="129"/>
      <c r="AF4" s="129"/>
      <c r="AG4" s="129"/>
      <c r="AH4" s="129"/>
    </row>
    <row r="5" spans="1:38">
      <c r="A5" s="167"/>
      <c r="B5" s="167"/>
      <c r="C5" s="167"/>
      <c r="D5" s="167"/>
      <c r="E5" s="167"/>
      <c r="F5" s="167"/>
      <c r="G5" s="167"/>
      <c r="H5" s="167"/>
      <c r="I5" s="167"/>
      <c r="J5" s="167"/>
      <c r="K5" s="167"/>
      <c r="L5" s="167"/>
      <c r="M5" s="167"/>
      <c r="N5" s="167"/>
      <c r="O5" s="513" t="s">
        <v>315</v>
      </c>
      <c r="P5" s="513"/>
      <c r="Q5" s="513"/>
      <c r="R5" s="513"/>
      <c r="S5" s="244" t="str">
        <f>IF(入力シート!C15="","「会社名」が未入力です。",入力シート!C15)</f>
        <v>（例）○○工業株式会社</v>
      </c>
      <c r="T5" s="244"/>
      <c r="U5" s="244"/>
      <c r="V5" s="244"/>
      <c r="W5" s="244"/>
      <c r="X5" s="244"/>
      <c r="Y5" s="244"/>
      <c r="Z5" s="244"/>
      <c r="AB5" s="129"/>
      <c r="AC5" s="129"/>
      <c r="AD5" s="129"/>
      <c r="AE5" s="129"/>
      <c r="AF5" s="129"/>
      <c r="AG5" s="129"/>
      <c r="AH5" s="129"/>
      <c r="AL5" s="8"/>
    </row>
    <row r="6" spans="1:38">
      <c r="A6" s="158"/>
      <c r="B6" s="158"/>
      <c r="C6" s="158"/>
      <c r="D6" s="158"/>
      <c r="E6" s="158"/>
      <c r="F6" s="158"/>
      <c r="G6" s="158"/>
      <c r="H6" s="158"/>
      <c r="I6" s="158"/>
      <c r="J6" s="158"/>
      <c r="K6" s="158"/>
      <c r="L6" s="158"/>
      <c r="M6" s="158"/>
      <c r="N6" s="158"/>
      <c r="O6" s="158"/>
      <c r="P6" s="158"/>
      <c r="Q6" s="158"/>
      <c r="R6" s="158"/>
      <c r="S6" s="509" t="str">
        <f>IF(入力シート!C17="","「代表者（氏名）」が未入力です。",入力シート!C16&amp;"　"&amp;入力シート!C17)</f>
        <v>（例）代表取締役　（例）前橋　太朗</v>
      </c>
      <c r="T6" s="509"/>
      <c r="U6" s="509"/>
      <c r="V6" s="509"/>
      <c r="W6" s="509"/>
      <c r="X6" s="509"/>
      <c r="Y6" s="509"/>
      <c r="Z6" s="509"/>
      <c r="AB6" s="130" t="s">
        <v>280</v>
      </c>
      <c r="AC6" s="129"/>
      <c r="AD6" s="129"/>
      <c r="AE6" s="129"/>
      <c r="AF6" s="129"/>
      <c r="AG6" s="129"/>
      <c r="AH6" s="129"/>
      <c r="AL6" s="8"/>
    </row>
    <row r="7" spans="1:38">
      <c r="A7" s="495" t="s">
        <v>2</v>
      </c>
      <c r="B7" s="495"/>
      <c r="C7" s="495"/>
      <c r="D7" s="495"/>
      <c r="E7" s="495"/>
      <c r="F7" s="495"/>
      <c r="G7" s="495"/>
      <c r="H7" s="495"/>
      <c r="I7" s="495"/>
      <c r="J7" s="495"/>
      <c r="K7" s="495"/>
      <c r="L7" s="495"/>
      <c r="M7" s="495"/>
      <c r="N7" s="495"/>
      <c r="O7" s="495"/>
      <c r="P7" s="495"/>
      <c r="Q7" s="495"/>
      <c r="R7" s="495"/>
      <c r="S7" s="495"/>
      <c r="T7" s="495"/>
      <c r="U7" s="495"/>
      <c r="V7" s="495"/>
      <c r="W7" s="495"/>
      <c r="X7" s="495"/>
      <c r="Y7" s="495"/>
      <c r="Z7" s="495"/>
      <c r="AB7" s="131" t="s">
        <v>261</v>
      </c>
      <c r="AC7" s="129"/>
      <c r="AD7" s="129"/>
      <c r="AE7" s="129"/>
      <c r="AF7" s="129"/>
      <c r="AG7" s="129"/>
      <c r="AH7" s="129"/>
    </row>
    <row r="8" spans="1:38">
      <c r="A8" s="523" t="s">
        <v>27</v>
      </c>
      <c r="B8" s="487"/>
      <c r="C8" s="498" t="s">
        <v>269</v>
      </c>
      <c r="D8" s="499"/>
      <c r="E8" s="499"/>
      <c r="F8" s="499"/>
      <c r="G8" s="499"/>
      <c r="H8" s="514"/>
      <c r="I8" s="518" t="s">
        <v>113</v>
      </c>
      <c r="J8" s="525" t="s">
        <v>270</v>
      </c>
      <c r="K8" s="526"/>
      <c r="L8" s="526"/>
      <c r="M8" s="526"/>
      <c r="N8" s="527"/>
      <c r="O8" s="520" t="s">
        <v>316</v>
      </c>
      <c r="P8" s="490"/>
      <c r="Q8" s="490"/>
      <c r="R8" s="472"/>
      <c r="S8" s="510" t="s">
        <v>323</v>
      </c>
      <c r="T8" s="511"/>
      <c r="U8" s="486" t="s">
        <v>114</v>
      </c>
      <c r="V8" s="486"/>
      <c r="W8" s="480" t="str">
        <f>"3"</f>
        <v>3</v>
      </c>
      <c r="X8" s="480"/>
      <c r="Y8" s="168" t="s">
        <v>115</v>
      </c>
      <c r="Z8" s="169" t="s">
        <v>63</v>
      </c>
      <c r="AB8" s="129"/>
      <c r="AC8" s="129"/>
      <c r="AD8" s="129"/>
      <c r="AE8" s="132"/>
      <c r="AF8" s="132"/>
      <c r="AG8" s="132"/>
      <c r="AH8" s="132"/>
      <c r="AI8" s="9"/>
      <c r="AJ8" s="9"/>
    </row>
    <row r="9" spans="1:38">
      <c r="A9" s="524"/>
      <c r="B9" s="497"/>
      <c r="C9" s="515"/>
      <c r="D9" s="516"/>
      <c r="E9" s="516"/>
      <c r="F9" s="516"/>
      <c r="G9" s="516"/>
      <c r="H9" s="517"/>
      <c r="I9" s="519"/>
      <c r="J9" s="528"/>
      <c r="K9" s="529"/>
      <c r="L9" s="529"/>
      <c r="M9" s="529"/>
      <c r="N9" s="530"/>
      <c r="O9" s="473"/>
      <c r="P9" s="351"/>
      <c r="Q9" s="351"/>
      <c r="R9" s="474"/>
      <c r="S9" s="515"/>
      <c r="T9" s="516"/>
      <c r="U9" s="477" t="s">
        <v>114</v>
      </c>
      <c r="V9" s="477"/>
      <c r="W9" s="467"/>
      <c r="X9" s="467"/>
      <c r="Y9" s="170" t="s">
        <v>117</v>
      </c>
      <c r="Z9" s="171" t="s">
        <v>118</v>
      </c>
      <c r="AB9" s="130" t="s">
        <v>335</v>
      </c>
      <c r="AC9" s="129"/>
      <c r="AD9" s="129"/>
      <c r="AE9" s="129"/>
      <c r="AF9" s="129"/>
      <c r="AG9" s="129"/>
      <c r="AH9" s="129"/>
    </row>
    <row r="10" spans="1:38">
      <c r="A10" s="541" t="s">
        <v>119</v>
      </c>
      <c r="B10" s="542"/>
      <c r="C10" s="491" t="s">
        <v>317</v>
      </c>
      <c r="D10" s="532" t="s">
        <v>324</v>
      </c>
      <c r="E10" s="532"/>
      <c r="F10" s="532"/>
      <c r="G10" s="532"/>
      <c r="H10" s="532"/>
      <c r="I10" s="532"/>
      <c r="J10" s="532"/>
      <c r="K10" s="532"/>
      <c r="L10" s="532"/>
      <c r="M10" s="532"/>
      <c r="N10" s="533"/>
      <c r="O10" s="531" t="s">
        <v>325</v>
      </c>
      <c r="P10" s="531"/>
      <c r="Q10" s="458" t="s">
        <v>327</v>
      </c>
      <c r="R10" s="532"/>
      <c r="S10" s="532"/>
      <c r="T10" s="532"/>
      <c r="U10" s="532"/>
      <c r="V10" s="532"/>
      <c r="W10" s="532"/>
      <c r="X10" s="532"/>
      <c r="Y10" s="532"/>
      <c r="Z10" s="533"/>
      <c r="AB10" s="130" t="s">
        <v>352</v>
      </c>
      <c r="AC10" s="129"/>
      <c r="AD10" s="129"/>
      <c r="AE10" s="129"/>
      <c r="AF10" s="129"/>
      <c r="AG10" s="129"/>
      <c r="AH10" s="129"/>
    </row>
    <row r="11" spans="1:38">
      <c r="A11" s="543"/>
      <c r="B11" s="544"/>
      <c r="C11" s="491"/>
      <c r="D11" s="535"/>
      <c r="E11" s="535"/>
      <c r="F11" s="535"/>
      <c r="G11" s="535"/>
      <c r="H11" s="535"/>
      <c r="I11" s="535"/>
      <c r="J11" s="535"/>
      <c r="K11" s="535"/>
      <c r="L11" s="535"/>
      <c r="M11" s="535"/>
      <c r="N11" s="536"/>
      <c r="O11" s="531"/>
      <c r="P11" s="531"/>
      <c r="Q11" s="348"/>
      <c r="R11" s="348"/>
      <c r="S11" s="348"/>
      <c r="T11" s="348"/>
      <c r="U11" s="348"/>
      <c r="V11" s="348"/>
      <c r="W11" s="348"/>
      <c r="X11" s="348"/>
      <c r="Y11" s="348"/>
      <c r="Z11" s="534"/>
      <c r="AB11" s="130"/>
      <c r="AC11" s="129"/>
      <c r="AD11" s="129"/>
      <c r="AE11" s="129"/>
      <c r="AF11" s="129"/>
      <c r="AG11" s="178"/>
      <c r="AH11" s="129"/>
    </row>
    <row r="12" spans="1:38">
      <c r="A12" s="543"/>
      <c r="B12" s="544"/>
      <c r="C12" s="172" t="s">
        <v>75</v>
      </c>
      <c r="D12" s="154" t="s">
        <v>321</v>
      </c>
      <c r="E12" s="173" t="s">
        <v>114</v>
      </c>
      <c r="F12" s="154" t="str">
        <f>"3"</f>
        <v>3</v>
      </c>
      <c r="G12" s="173" t="s">
        <v>115</v>
      </c>
      <c r="H12" s="173" t="s">
        <v>318</v>
      </c>
      <c r="I12" s="154" t="s">
        <v>322</v>
      </c>
      <c r="J12" s="173" t="s">
        <v>114</v>
      </c>
      <c r="K12" s="154" t="str">
        <f>"3"</f>
        <v>3</v>
      </c>
      <c r="L12" s="173" t="s">
        <v>319</v>
      </c>
      <c r="M12" s="154" t="str">
        <f>"12"</f>
        <v>12</v>
      </c>
      <c r="N12" s="174" t="s">
        <v>320</v>
      </c>
      <c r="O12" s="531"/>
      <c r="P12" s="531"/>
      <c r="Q12" s="535"/>
      <c r="R12" s="535"/>
      <c r="S12" s="535"/>
      <c r="T12" s="535"/>
      <c r="U12" s="535"/>
      <c r="V12" s="535"/>
      <c r="W12" s="535"/>
      <c r="X12" s="535"/>
      <c r="Y12" s="535"/>
      <c r="Z12" s="536"/>
      <c r="AB12" s="130"/>
      <c r="AC12" s="129"/>
      <c r="AD12" s="129"/>
      <c r="AE12" s="129"/>
      <c r="AF12" s="129"/>
      <c r="AG12" s="129"/>
      <c r="AH12" s="129"/>
    </row>
    <row r="13" spans="1:38">
      <c r="A13" s="543"/>
      <c r="B13" s="544"/>
      <c r="C13" s="491" t="s">
        <v>317</v>
      </c>
      <c r="D13" s="532"/>
      <c r="E13" s="532"/>
      <c r="F13" s="532"/>
      <c r="G13" s="532"/>
      <c r="H13" s="532"/>
      <c r="I13" s="532"/>
      <c r="J13" s="532"/>
      <c r="K13" s="532"/>
      <c r="L13" s="532"/>
      <c r="M13" s="532"/>
      <c r="N13" s="533"/>
      <c r="O13" s="531" t="s">
        <v>325</v>
      </c>
      <c r="P13" s="531"/>
      <c r="Q13" s="458"/>
      <c r="R13" s="532"/>
      <c r="S13" s="532"/>
      <c r="T13" s="532"/>
      <c r="U13" s="532"/>
      <c r="V13" s="532"/>
      <c r="W13" s="532"/>
      <c r="X13" s="532"/>
      <c r="Y13" s="532"/>
      <c r="Z13" s="533"/>
      <c r="AB13" s="130"/>
      <c r="AC13" s="130"/>
      <c r="AD13" s="129"/>
      <c r="AE13" s="129"/>
      <c r="AF13" s="129"/>
      <c r="AG13" s="129"/>
      <c r="AH13" s="129"/>
    </row>
    <row r="14" spans="1:38">
      <c r="A14" s="543"/>
      <c r="B14" s="544"/>
      <c r="C14" s="491"/>
      <c r="D14" s="535"/>
      <c r="E14" s="535"/>
      <c r="F14" s="535"/>
      <c r="G14" s="535"/>
      <c r="H14" s="535"/>
      <c r="I14" s="535"/>
      <c r="J14" s="535"/>
      <c r="K14" s="535"/>
      <c r="L14" s="535"/>
      <c r="M14" s="535"/>
      <c r="N14" s="536"/>
      <c r="O14" s="531"/>
      <c r="P14" s="531"/>
      <c r="Q14" s="348"/>
      <c r="R14" s="348"/>
      <c r="S14" s="348"/>
      <c r="T14" s="348"/>
      <c r="U14" s="348"/>
      <c r="V14" s="348"/>
      <c r="W14" s="348"/>
      <c r="X14" s="348"/>
      <c r="Y14" s="348"/>
      <c r="Z14" s="534"/>
      <c r="AB14" s="130"/>
      <c r="AC14" s="130" t="s">
        <v>336</v>
      </c>
      <c r="AD14" s="129"/>
      <c r="AE14" s="129"/>
      <c r="AF14" s="129"/>
      <c r="AG14" s="129"/>
      <c r="AH14" s="129"/>
    </row>
    <row r="15" spans="1:38">
      <c r="A15" s="543"/>
      <c r="B15" s="544"/>
      <c r="C15" s="172" t="s">
        <v>75</v>
      </c>
      <c r="D15" s="128"/>
      <c r="E15" s="175" t="s">
        <v>114</v>
      </c>
      <c r="F15" s="128"/>
      <c r="G15" s="175" t="s">
        <v>115</v>
      </c>
      <c r="H15" s="175" t="s">
        <v>318</v>
      </c>
      <c r="I15" s="128"/>
      <c r="J15" s="175" t="s">
        <v>114</v>
      </c>
      <c r="K15" s="128"/>
      <c r="L15" s="175" t="s">
        <v>319</v>
      </c>
      <c r="M15" s="128"/>
      <c r="N15" s="176" t="s">
        <v>320</v>
      </c>
      <c r="O15" s="531"/>
      <c r="P15" s="531"/>
      <c r="Q15" s="535"/>
      <c r="R15" s="535"/>
      <c r="S15" s="535"/>
      <c r="T15" s="535"/>
      <c r="U15" s="535"/>
      <c r="V15" s="535"/>
      <c r="W15" s="535"/>
      <c r="X15" s="535"/>
      <c r="Y15" s="535"/>
      <c r="Z15" s="536"/>
      <c r="AB15" s="130"/>
      <c r="AC15" s="130" t="s">
        <v>337</v>
      </c>
      <c r="AD15" s="129"/>
      <c r="AE15" s="129"/>
      <c r="AF15" s="129"/>
      <c r="AG15" s="129"/>
      <c r="AH15" s="129"/>
    </row>
    <row r="16" spans="1:38">
      <c r="A16" s="543"/>
      <c r="B16" s="544"/>
      <c r="C16" s="491" t="s">
        <v>317</v>
      </c>
      <c r="D16" s="532"/>
      <c r="E16" s="532"/>
      <c r="F16" s="532"/>
      <c r="G16" s="532"/>
      <c r="H16" s="532"/>
      <c r="I16" s="532"/>
      <c r="J16" s="532"/>
      <c r="K16" s="532"/>
      <c r="L16" s="532"/>
      <c r="M16" s="532"/>
      <c r="N16" s="533"/>
      <c r="O16" s="531" t="s">
        <v>325</v>
      </c>
      <c r="P16" s="531"/>
      <c r="Q16" s="458"/>
      <c r="R16" s="532"/>
      <c r="S16" s="532"/>
      <c r="T16" s="532"/>
      <c r="U16" s="532"/>
      <c r="V16" s="532"/>
      <c r="W16" s="532"/>
      <c r="X16" s="532"/>
      <c r="Y16" s="532"/>
      <c r="Z16" s="533"/>
      <c r="AB16" s="130"/>
      <c r="AC16" s="130" t="s">
        <v>338</v>
      </c>
      <c r="AD16" s="129"/>
      <c r="AE16" s="129"/>
      <c r="AF16" s="129"/>
      <c r="AG16" s="129"/>
      <c r="AH16" s="129"/>
    </row>
    <row r="17" spans="1:34">
      <c r="A17" s="543"/>
      <c r="B17" s="544"/>
      <c r="C17" s="491"/>
      <c r="D17" s="535"/>
      <c r="E17" s="535"/>
      <c r="F17" s="535"/>
      <c r="G17" s="535"/>
      <c r="H17" s="535"/>
      <c r="I17" s="535"/>
      <c r="J17" s="535"/>
      <c r="K17" s="535"/>
      <c r="L17" s="535"/>
      <c r="M17" s="535"/>
      <c r="N17" s="536"/>
      <c r="O17" s="531"/>
      <c r="P17" s="531"/>
      <c r="Q17" s="348"/>
      <c r="R17" s="348"/>
      <c r="S17" s="348"/>
      <c r="T17" s="348"/>
      <c r="U17" s="348"/>
      <c r="V17" s="348"/>
      <c r="W17" s="348"/>
      <c r="X17" s="348"/>
      <c r="Y17" s="348"/>
      <c r="Z17" s="534"/>
      <c r="AB17" s="130"/>
      <c r="AC17" s="130"/>
      <c r="AD17" s="129"/>
      <c r="AE17" s="129"/>
      <c r="AF17" s="129"/>
      <c r="AG17" s="129"/>
      <c r="AH17" s="129"/>
    </row>
    <row r="18" spans="1:34">
      <c r="A18" s="543"/>
      <c r="B18" s="544"/>
      <c r="C18" s="172" t="s">
        <v>75</v>
      </c>
      <c r="D18" s="128"/>
      <c r="E18" s="175" t="s">
        <v>114</v>
      </c>
      <c r="F18" s="128"/>
      <c r="G18" s="175" t="s">
        <v>115</v>
      </c>
      <c r="H18" s="175" t="s">
        <v>318</v>
      </c>
      <c r="I18" s="128"/>
      <c r="J18" s="175" t="s">
        <v>114</v>
      </c>
      <c r="K18" s="128"/>
      <c r="L18" s="175" t="s">
        <v>319</v>
      </c>
      <c r="M18" s="128"/>
      <c r="N18" s="176" t="s">
        <v>320</v>
      </c>
      <c r="O18" s="531"/>
      <c r="P18" s="531"/>
      <c r="Q18" s="535"/>
      <c r="R18" s="535"/>
      <c r="S18" s="535"/>
      <c r="T18" s="535"/>
      <c r="U18" s="535"/>
      <c r="V18" s="535"/>
      <c r="W18" s="535"/>
      <c r="X18" s="535"/>
      <c r="Y18" s="535"/>
      <c r="Z18" s="536"/>
      <c r="AB18" s="130"/>
      <c r="AC18" s="130" t="s">
        <v>339</v>
      </c>
      <c r="AD18" s="129"/>
      <c r="AE18" s="129"/>
      <c r="AF18" s="129"/>
      <c r="AG18" s="129"/>
      <c r="AH18" s="129"/>
    </row>
    <row r="19" spans="1:34">
      <c r="A19" s="543"/>
      <c r="B19" s="544"/>
      <c r="C19" s="491" t="s">
        <v>317</v>
      </c>
      <c r="D19" s="532"/>
      <c r="E19" s="532"/>
      <c r="F19" s="532"/>
      <c r="G19" s="532"/>
      <c r="H19" s="532"/>
      <c r="I19" s="532"/>
      <c r="J19" s="532"/>
      <c r="K19" s="532"/>
      <c r="L19" s="532"/>
      <c r="M19" s="532"/>
      <c r="N19" s="533"/>
      <c r="O19" s="531" t="s">
        <v>325</v>
      </c>
      <c r="P19" s="531"/>
      <c r="Q19" s="458"/>
      <c r="R19" s="532"/>
      <c r="S19" s="532"/>
      <c r="T19" s="532"/>
      <c r="U19" s="532"/>
      <c r="V19" s="532"/>
      <c r="W19" s="532"/>
      <c r="X19" s="532"/>
      <c r="Y19" s="532"/>
      <c r="Z19" s="533"/>
      <c r="AB19" s="130"/>
      <c r="AC19" s="130" t="s">
        <v>340</v>
      </c>
      <c r="AD19" s="129"/>
      <c r="AE19" s="129"/>
      <c r="AF19" s="129"/>
      <c r="AG19" s="129"/>
      <c r="AH19" s="129"/>
    </row>
    <row r="20" spans="1:34">
      <c r="A20" s="543"/>
      <c r="B20" s="544"/>
      <c r="C20" s="491"/>
      <c r="D20" s="535"/>
      <c r="E20" s="535"/>
      <c r="F20" s="535"/>
      <c r="G20" s="535"/>
      <c r="H20" s="535"/>
      <c r="I20" s="535"/>
      <c r="J20" s="535"/>
      <c r="K20" s="535"/>
      <c r="L20" s="535"/>
      <c r="M20" s="535"/>
      <c r="N20" s="536"/>
      <c r="O20" s="531"/>
      <c r="P20" s="531"/>
      <c r="Q20" s="348"/>
      <c r="R20" s="348"/>
      <c r="S20" s="348"/>
      <c r="T20" s="348"/>
      <c r="U20" s="348"/>
      <c r="V20" s="348"/>
      <c r="W20" s="348"/>
      <c r="X20" s="348"/>
      <c r="Y20" s="348"/>
      <c r="Z20" s="534"/>
      <c r="AB20" s="130"/>
      <c r="AC20" s="130" t="s">
        <v>341</v>
      </c>
      <c r="AD20" s="129"/>
      <c r="AE20" s="129"/>
      <c r="AF20" s="129"/>
      <c r="AG20" s="129"/>
      <c r="AH20" s="129"/>
    </row>
    <row r="21" spans="1:34">
      <c r="A21" s="543"/>
      <c r="B21" s="544"/>
      <c r="C21" s="172" t="s">
        <v>75</v>
      </c>
      <c r="D21" s="128"/>
      <c r="E21" s="175" t="s">
        <v>114</v>
      </c>
      <c r="F21" s="128"/>
      <c r="G21" s="175" t="s">
        <v>115</v>
      </c>
      <c r="H21" s="175" t="s">
        <v>318</v>
      </c>
      <c r="I21" s="128"/>
      <c r="J21" s="175" t="s">
        <v>114</v>
      </c>
      <c r="K21" s="128"/>
      <c r="L21" s="175" t="s">
        <v>319</v>
      </c>
      <c r="M21" s="128"/>
      <c r="N21" s="176" t="s">
        <v>320</v>
      </c>
      <c r="O21" s="531"/>
      <c r="P21" s="531"/>
      <c r="Q21" s="535"/>
      <c r="R21" s="535"/>
      <c r="S21" s="535"/>
      <c r="T21" s="535"/>
      <c r="U21" s="535"/>
      <c r="V21" s="535"/>
      <c r="W21" s="535"/>
      <c r="X21" s="535"/>
      <c r="Y21" s="535"/>
      <c r="Z21" s="536"/>
      <c r="AB21" s="130"/>
      <c r="AC21" s="130" t="s">
        <v>342</v>
      </c>
      <c r="AD21" s="129"/>
      <c r="AE21" s="129"/>
      <c r="AF21" s="129"/>
      <c r="AG21" s="129"/>
      <c r="AH21" s="129"/>
    </row>
    <row r="22" spans="1:34">
      <c r="A22" s="543"/>
      <c r="B22" s="544"/>
      <c r="C22" s="491" t="s">
        <v>317</v>
      </c>
      <c r="D22" s="532"/>
      <c r="E22" s="532"/>
      <c r="F22" s="532"/>
      <c r="G22" s="532"/>
      <c r="H22" s="532"/>
      <c r="I22" s="532"/>
      <c r="J22" s="532"/>
      <c r="K22" s="532"/>
      <c r="L22" s="532"/>
      <c r="M22" s="532"/>
      <c r="N22" s="533"/>
      <c r="O22" s="531" t="s">
        <v>325</v>
      </c>
      <c r="P22" s="531"/>
      <c r="Q22" s="458"/>
      <c r="R22" s="532"/>
      <c r="S22" s="532"/>
      <c r="T22" s="532"/>
      <c r="U22" s="532"/>
      <c r="V22" s="532"/>
      <c r="W22" s="532"/>
      <c r="X22" s="532"/>
      <c r="Y22" s="532"/>
      <c r="Z22" s="533"/>
      <c r="AB22" s="130"/>
      <c r="AC22" s="130"/>
      <c r="AD22" s="129"/>
      <c r="AE22" s="129"/>
      <c r="AF22" s="129"/>
      <c r="AG22" s="129"/>
      <c r="AH22" s="129"/>
    </row>
    <row r="23" spans="1:34">
      <c r="A23" s="543"/>
      <c r="B23" s="544"/>
      <c r="C23" s="491"/>
      <c r="D23" s="535"/>
      <c r="E23" s="535"/>
      <c r="F23" s="535"/>
      <c r="G23" s="535"/>
      <c r="H23" s="535"/>
      <c r="I23" s="535"/>
      <c r="J23" s="535"/>
      <c r="K23" s="535"/>
      <c r="L23" s="535"/>
      <c r="M23" s="535"/>
      <c r="N23" s="536"/>
      <c r="O23" s="531"/>
      <c r="P23" s="531"/>
      <c r="Q23" s="348"/>
      <c r="R23" s="348"/>
      <c r="S23" s="348"/>
      <c r="T23" s="348"/>
      <c r="U23" s="348"/>
      <c r="V23" s="348"/>
      <c r="W23" s="348"/>
      <c r="X23" s="348"/>
      <c r="Y23" s="348"/>
      <c r="Z23" s="534"/>
      <c r="AB23" s="130"/>
      <c r="AC23" s="129"/>
      <c r="AD23" s="129"/>
      <c r="AE23" s="129"/>
      <c r="AF23" s="129"/>
      <c r="AG23" s="129"/>
      <c r="AH23" s="129"/>
    </row>
    <row r="24" spans="1:34">
      <c r="A24" s="543"/>
      <c r="B24" s="544"/>
      <c r="C24" s="172" t="s">
        <v>75</v>
      </c>
      <c r="D24" s="128"/>
      <c r="E24" s="175" t="s">
        <v>114</v>
      </c>
      <c r="F24" s="128"/>
      <c r="G24" s="175" t="s">
        <v>115</v>
      </c>
      <c r="H24" s="175" t="s">
        <v>318</v>
      </c>
      <c r="I24" s="128"/>
      <c r="J24" s="175" t="s">
        <v>114</v>
      </c>
      <c r="K24" s="128"/>
      <c r="L24" s="175" t="s">
        <v>319</v>
      </c>
      <c r="M24" s="128"/>
      <c r="N24" s="176" t="s">
        <v>320</v>
      </c>
      <c r="O24" s="531"/>
      <c r="P24" s="531"/>
      <c r="Q24" s="535"/>
      <c r="R24" s="535"/>
      <c r="S24" s="535"/>
      <c r="T24" s="535"/>
      <c r="U24" s="535"/>
      <c r="V24" s="535"/>
      <c r="W24" s="535"/>
      <c r="X24" s="535"/>
      <c r="Y24" s="535"/>
      <c r="Z24" s="536"/>
      <c r="AB24" s="130"/>
      <c r="AC24" s="129"/>
      <c r="AD24" s="129"/>
      <c r="AE24" s="129"/>
      <c r="AF24" s="129"/>
      <c r="AG24" s="129"/>
      <c r="AH24" s="129"/>
    </row>
    <row r="25" spans="1:34">
      <c r="A25" s="523" t="s">
        <v>124</v>
      </c>
      <c r="B25" s="486"/>
      <c r="C25" s="487"/>
      <c r="D25" s="537" t="s">
        <v>125</v>
      </c>
      <c r="E25" s="538"/>
      <c r="F25" s="452"/>
      <c r="G25" s="452"/>
      <c r="H25" s="452"/>
      <c r="I25" s="446" t="s">
        <v>114</v>
      </c>
      <c r="J25" s="452"/>
      <c r="K25" s="452"/>
      <c r="L25" s="452"/>
      <c r="M25" s="446" t="s">
        <v>117</v>
      </c>
      <c r="N25" s="447"/>
      <c r="O25" s="445" t="s">
        <v>126</v>
      </c>
      <c r="P25" s="446"/>
      <c r="Q25" s="446"/>
      <c r="R25" s="446"/>
      <c r="S25" s="447"/>
      <c r="T25" s="451" t="s">
        <v>275</v>
      </c>
      <c r="U25" s="452"/>
      <c r="V25" s="452"/>
      <c r="W25" s="452"/>
      <c r="X25" s="452"/>
      <c r="Y25" s="452"/>
      <c r="Z25" s="453"/>
      <c r="AB25" s="130" t="s">
        <v>276</v>
      </c>
      <c r="AC25" s="129"/>
      <c r="AD25" s="129"/>
      <c r="AE25" s="129"/>
      <c r="AF25" s="129"/>
      <c r="AG25" s="129"/>
      <c r="AH25" s="129"/>
    </row>
    <row r="26" spans="1:34">
      <c r="A26" s="524"/>
      <c r="B26" s="495"/>
      <c r="C26" s="497"/>
      <c r="D26" s="539"/>
      <c r="E26" s="540"/>
      <c r="F26" s="455"/>
      <c r="G26" s="455"/>
      <c r="H26" s="455"/>
      <c r="I26" s="449"/>
      <c r="J26" s="455"/>
      <c r="K26" s="455"/>
      <c r="L26" s="455"/>
      <c r="M26" s="449"/>
      <c r="N26" s="450"/>
      <c r="O26" s="448"/>
      <c r="P26" s="449"/>
      <c r="Q26" s="449"/>
      <c r="R26" s="449"/>
      <c r="S26" s="450"/>
      <c r="T26" s="454"/>
      <c r="U26" s="455"/>
      <c r="V26" s="455"/>
      <c r="W26" s="455"/>
      <c r="X26" s="455"/>
      <c r="Y26" s="455"/>
      <c r="Z26" s="456"/>
      <c r="AB26" s="130" t="s">
        <v>333</v>
      </c>
      <c r="AC26" s="129"/>
      <c r="AD26" s="129"/>
      <c r="AE26" s="129"/>
      <c r="AF26" s="129"/>
      <c r="AG26" s="129"/>
      <c r="AH26" s="129"/>
    </row>
    <row r="27" spans="1:34">
      <c r="A27" s="435" t="s">
        <v>103</v>
      </c>
      <c r="B27" s="435"/>
      <c r="C27" s="435"/>
      <c r="D27" s="435"/>
      <c r="E27" s="435"/>
      <c r="F27" s="435"/>
      <c r="G27" s="435"/>
      <c r="H27" s="435"/>
      <c r="I27" s="435"/>
      <c r="J27" s="435"/>
      <c r="K27" s="435"/>
      <c r="L27" s="435"/>
      <c r="M27" s="435"/>
      <c r="N27" s="435"/>
      <c r="O27" s="435"/>
      <c r="P27" s="435"/>
      <c r="Q27" s="435"/>
      <c r="R27" s="435"/>
      <c r="S27" s="435"/>
      <c r="T27" s="435"/>
      <c r="U27" s="435"/>
      <c r="V27" s="435"/>
      <c r="W27" s="435"/>
      <c r="X27" s="435"/>
      <c r="Y27" s="435"/>
      <c r="Z27" s="435"/>
      <c r="AB27" s="130" t="s">
        <v>334</v>
      </c>
      <c r="AC27" s="129"/>
      <c r="AD27" s="129"/>
      <c r="AE27" s="129"/>
      <c r="AF27" s="129"/>
      <c r="AG27" s="129"/>
      <c r="AH27" s="129"/>
    </row>
    <row r="28" spans="1:34">
      <c r="A28" s="163" t="s">
        <v>104</v>
      </c>
      <c r="B28" s="435" t="s">
        <v>330</v>
      </c>
      <c r="C28" s="435"/>
      <c r="D28" s="435"/>
      <c r="E28" s="435"/>
      <c r="F28" s="435"/>
      <c r="G28" s="435"/>
      <c r="H28" s="435"/>
      <c r="I28" s="435"/>
      <c r="J28" s="435"/>
      <c r="K28" s="435"/>
      <c r="L28" s="435"/>
      <c r="M28" s="435"/>
      <c r="N28" s="435"/>
      <c r="O28" s="435"/>
      <c r="P28" s="435"/>
      <c r="Q28" s="435"/>
      <c r="R28" s="435"/>
      <c r="S28" s="435"/>
      <c r="T28" s="435"/>
      <c r="U28" s="435"/>
      <c r="V28" s="435"/>
      <c r="W28" s="435"/>
      <c r="X28" s="435"/>
      <c r="Y28" s="435"/>
      <c r="Z28" s="435"/>
      <c r="AB28" s="129"/>
      <c r="AC28" s="129"/>
      <c r="AD28" s="129"/>
      <c r="AE28" s="129"/>
      <c r="AF28" s="129"/>
      <c r="AG28" s="129"/>
      <c r="AH28" s="129"/>
    </row>
    <row r="29" spans="1:34">
      <c r="A29" s="163" t="s">
        <v>328</v>
      </c>
      <c r="B29" s="435" t="s">
        <v>332</v>
      </c>
      <c r="C29" s="435"/>
      <c r="D29" s="435"/>
      <c r="E29" s="435"/>
      <c r="F29" s="435"/>
      <c r="G29" s="435"/>
      <c r="H29" s="435"/>
      <c r="I29" s="435"/>
      <c r="J29" s="435"/>
      <c r="K29" s="435"/>
      <c r="L29" s="435"/>
      <c r="M29" s="435"/>
      <c r="N29" s="435"/>
      <c r="O29" s="435"/>
      <c r="P29" s="435"/>
      <c r="Q29" s="435"/>
      <c r="R29" s="435"/>
      <c r="S29" s="435"/>
      <c r="T29" s="435"/>
      <c r="U29" s="435"/>
      <c r="V29" s="435"/>
      <c r="W29" s="435"/>
      <c r="X29" s="435"/>
      <c r="Y29" s="435"/>
      <c r="Z29" s="435"/>
      <c r="AB29" s="129"/>
      <c r="AC29" s="129"/>
      <c r="AD29" s="129"/>
      <c r="AE29" s="129"/>
      <c r="AF29" s="129"/>
      <c r="AG29" s="129"/>
      <c r="AH29" s="129"/>
    </row>
    <row r="30" spans="1:34">
      <c r="A30" s="163" t="s">
        <v>329</v>
      </c>
      <c r="B30" s="435" t="s">
        <v>331</v>
      </c>
      <c r="C30" s="435"/>
      <c r="D30" s="435"/>
      <c r="E30" s="435"/>
      <c r="F30" s="435"/>
      <c r="G30" s="435"/>
      <c r="H30" s="435"/>
      <c r="I30" s="435"/>
      <c r="J30" s="435"/>
      <c r="K30" s="435"/>
      <c r="L30" s="435"/>
      <c r="M30" s="435"/>
      <c r="N30" s="435"/>
      <c r="O30" s="435"/>
      <c r="P30" s="435"/>
      <c r="Q30" s="435"/>
      <c r="R30" s="435"/>
      <c r="S30" s="435"/>
      <c r="T30" s="435"/>
      <c r="U30" s="435"/>
      <c r="V30" s="435"/>
      <c r="W30" s="435"/>
      <c r="X30" s="435"/>
      <c r="Y30" s="435"/>
      <c r="Z30" s="435"/>
      <c r="AB30" s="129"/>
      <c r="AC30" s="129"/>
      <c r="AD30" s="129"/>
      <c r="AE30" s="129"/>
      <c r="AF30" s="129"/>
      <c r="AG30" s="129"/>
      <c r="AH30" s="129"/>
    </row>
    <row r="31" spans="1:34">
      <c r="A31" s="436" t="s">
        <v>108</v>
      </c>
      <c r="B31" s="437"/>
      <c r="C31" s="437"/>
      <c r="D31" s="437"/>
      <c r="E31" s="437"/>
      <c r="F31" s="437"/>
      <c r="G31" s="437"/>
      <c r="H31" s="437"/>
      <c r="I31" s="437"/>
      <c r="J31" s="437"/>
      <c r="K31" s="437"/>
      <c r="L31" s="437"/>
      <c r="M31" s="437"/>
      <c r="N31" s="437"/>
      <c r="O31" s="437"/>
      <c r="P31" s="437"/>
      <c r="Q31" s="437"/>
      <c r="R31" s="437"/>
      <c r="S31" s="437"/>
      <c r="T31" s="437"/>
      <c r="U31" s="437"/>
      <c r="V31" s="437"/>
      <c r="W31" s="437"/>
      <c r="X31" s="437"/>
      <c r="Y31" s="437"/>
      <c r="Z31" s="438"/>
      <c r="AB31" s="130"/>
      <c r="AC31" s="129"/>
      <c r="AD31" s="129"/>
      <c r="AE31" s="129"/>
      <c r="AF31" s="129"/>
      <c r="AG31" s="129"/>
      <c r="AH31" s="129"/>
    </row>
    <row r="32" spans="1:34">
      <c r="A32" s="164" t="s">
        <v>109</v>
      </c>
      <c r="B32" s="351" t="s">
        <v>15</v>
      </c>
      <c r="C32" s="351"/>
      <c r="D32" s="522" t="str">
        <f>入力シート!C11&amp;""</f>
        <v/>
      </c>
      <c r="E32" s="522"/>
      <c r="F32" s="522"/>
      <c r="G32" s="522"/>
      <c r="H32" s="522"/>
      <c r="I32" s="522"/>
      <c r="J32" s="522"/>
      <c r="K32" s="522"/>
      <c r="L32" s="351" t="s">
        <v>19</v>
      </c>
      <c r="M32" s="351"/>
      <c r="N32" s="351"/>
      <c r="O32" s="284" t="str">
        <f>入力シート!C12&amp;""</f>
        <v/>
      </c>
      <c r="P32" s="284"/>
      <c r="Q32" s="284"/>
      <c r="R32" s="284"/>
      <c r="S32" s="284"/>
      <c r="T32" s="284"/>
      <c r="U32" s="284"/>
      <c r="V32" s="284"/>
      <c r="W32" s="284"/>
      <c r="X32" s="284"/>
      <c r="Y32" s="284"/>
      <c r="Z32" s="285"/>
      <c r="AB32" s="130" t="s">
        <v>262</v>
      </c>
      <c r="AC32" s="129"/>
      <c r="AD32" s="129"/>
      <c r="AE32" s="129"/>
      <c r="AF32" s="129"/>
      <c r="AG32" s="129"/>
      <c r="AH32" s="129"/>
    </row>
    <row r="33" spans="1:46">
      <c r="A33" s="165" t="s">
        <v>111</v>
      </c>
      <c r="B33" s="521" t="s">
        <v>18</v>
      </c>
      <c r="C33" s="521"/>
      <c r="D33" s="292" t="str">
        <f>入力シート!C13&amp;""</f>
        <v/>
      </c>
      <c r="E33" s="292"/>
      <c r="F33" s="292"/>
      <c r="G33" s="292"/>
      <c r="H33" s="292"/>
      <c r="I33" s="292"/>
      <c r="J33" s="292"/>
      <c r="K33" s="292"/>
      <c r="L33" s="423" t="s">
        <v>19</v>
      </c>
      <c r="M33" s="423"/>
      <c r="N33" s="423"/>
      <c r="O33" s="424" t="str">
        <f>入力シート!C14&amp;""</f>
        <v/>
      </c>
      <c r="P33" s="424"/>
      <c r="Q33" s="424"/>
      <c r="R33" s="424"/>
      <c r="S33" s="424"/>
      <c r="T33" s="424"/>
      <c r="U33" s="424"/>
      <c r="V33" s="424"/>
      <c r="W33" s="424"/>
      <c r="X33" s="424"/>
      <c r="Y33" s="424"/>
      <c r="Z33" s="425"/>
      <c r="AA33" s="104"/>
      <c r="AB33" s="133" t="s">
        <v>263</v>
      </c>
      <c r="AC33" s="134"/>
      <c r="AD33" s="134"/>
      <c r="AE33" s="134"/>
      <c r="AF33" s="134"/>
      <c r="AG33" s="134"/>
      <c r="AH33" s="134"/>
      <c r="AI33" s="104"/>
    </row>
    <row r="34" spans="1:46">
      <c r="A34" s="177"/>
      <c r="B34" s="177"/>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04"/>
      <c r="AB34" s="133" t="s">
        <v>264</v>
      </c>
      <c r="AC34" s="134"/>
      <c r="AD34" s="134"/>
      <c r="AE34" s="134"/>
      <c r="AF34" s="134"/>
      <c r="AG34" s="134"/>
      <c r="AH34" s="134"/>
      <c r="AI34" s="104"/>
    </row>
    <row r="35" spans="1:46">
      <c r="A35" s="177"/>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04"/>
      <c r="AB35" s="133" t="s">
        <v>266</v>
      </c>
      <c r="AC35" s="134"/>
      <c r="AD35" s="134"/>
      <c r="AE35" s="134"/>
      <c r="AF35" s="134"/>
      <c r="AG35" s="134"/>
      <c r="AH35" s="134"/>
      <c r="AI35" s="104"/>
    </row>
    <row r="36" spans="1:46">
      <c r="A36" s="104"/>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30" t="s">
        <v>265</v>
      </c>
      <c r="AC36" s="134"/>
      <c r="AD36" s="134"/>
      <c r="AE36" s="134"/>
      <c r="AF36" s="134"/>
      <c r="AG36" s="134"/>
      <c r="AH36" s="134"/>
      <c r="AI36" s="104"/>
    </row>
    <row r="37" spans="1:46">
      <c r="A37" s="104"/>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34"/>
      <c r="AC37" s="134"/>
      <c r="AD37" s="134"/>
      <c r="AE37" s="134"/>
      <c r="AF37" s="134"/>
      <c r="AG37" s="134"/>
      <c r="AH37" s="134"/>
      <c r="AI37" s="104"/>
    </row>
    <row r="38" spans="1:46">
      <c r="A38" s="104"/>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row>
    <row r="42" spans="1:46">
      <c r="AM42" s="104"/>
      <c r="AN42" s="104"/>
      <c r="AO42" s="104"/>
      <c r="AP42" s="104"/>
      <c r="AQ42" s="104"/>
      <c r="AR42" s="104"/>
      <c r="AS42" s="104"/>
      <c r="AT42" s="104"/>
    </row>
    <row r="43" spans="1:46">
      <c r="AM43" s="104"/>
      <c r="AN43" s="104"/>
      <c r="AO43" s="104"/>
      <c r="AP43" s="104"/>
      <c r="AQ43" s="104"/>
      <c r="AR43" s="104"/>
      <c r="AS43" s="104"/>
      <c r="AT43" s="104"/>
    </row>
    <row r="44" spans="1:46">
      <c r="AM44" s="104"/>
      <c r="AN44" s="104"/>
      <c r="AO44" s="104"/>
      <c r="AP44" s="104"/>
      <c r="AQ44" s="104"/>
      <c r="AR44" s="104"/>
      <c r="AS44" s="104"/>
      <c r="AT44" s="104"/>
    </row>
  </sheetData>
  <sheetProtection algorithmName="SHA-512" hashValue="3DvaRCY8ogkTgQ+iRmimRa/C6DLECsoABXVWCsB3v7CTsEYFF+nC0XNv25eOzjgMOxr7NQiWaoIgZkMZnrG39w==" saltValue="0v0FHwiRz9q9a9PLltoGIw==" spinCount="100000" sheet="1" formatRows="0" insertRows="0"/>
  <mergeCells count="68">
    <mergeCell ref="D22:N23"/>
    <mergeCell ref="F25:H26"/>
    <mergeCell ref="J25:L26"/>
    <mergeCell ref="M25:N26"/>
    <mergeCell ref="A25:C26"/>
    <mergeCell ref="D25:E26"/>
    <mergeCell ref="A10:B24"/>
    <mergeCell ref="C16:C17"/>
    <mergeCell ref="C10:C11"/>
    <mergeCell ref="D10:N11"/>
    <mergeCell ref="C19:C20"/>
    <mergeCell ref="D19:N20"/>
    <mergeCell ref="I25:I26"/>
    <mergeCell ref="A8:B9"/>
    <mergeCell ref="J8:N9"/>
    <mergeCell ref="O22:P24"/>
    <mergeCell ref="Q22:Z24"/>
    <mergeCell ref="O19:P21"/>
    <mergeCell ref="Q19:Z21"/>
    <mergeCell ref="O10:P12"/>
    <mergeCell ref="C13:C14"/>
    <mergeCell ref="D13:N14"/>
    <mergeCell ref="O13:P15"/>
    <mergeCell ref="Q13:Z15"/>
    <mergeCell ref="D16:N17"/>
    <mergeCell ref="O16:P18"/>
    <mergeCell ref="Q16:Z18"/>
    <mergeCell ref="C22:C23"/>
    <mergeCell ref="Q10:Z12"/>
    <mergeCell ref="B33:C33"/>
    <mergeCell ref="D32:K32"/>
    <mergeCell ref="O25:S26"/>
    <mergeCell ref="T25:Z26"/>
    <mergeCell ref="A27:Z27"/>
    <mergeCell ref="B29:Z29"/>
    <mergeCell ref="B30:Z30"/>
    <mergeCell ref="D33:K33"/>
    <mergeCell ref="A31:Z31"/>
    <mergeCell ref="L32:N32"/>
    <mergeCell ref="O32:Z32"/>
    <mergeCell ref="L33:N33"/>
    <mergeCell ref="O33:Z33"/>
    <mergeCell ref="B32:C32"/>
    <mergeCell ref="B28:Z28"/>
    <mergeCell ref="S5:Z5"/>
    <mergeCell ref="S6:Z6"/>
    <mergeCell ref="A7:Z7"/>
    <mergeCell ref="S4:Z4"/>
    <mergeCell ref="S8:T8"/>
    <mergeCell ref="O4:R4"/>
    <mergeCell ref="O5:R5"/>
    <mergeCell ref="B4:M4"/>
    <mergeCell ref="C8:H9"/>
    <mergeCell ref="W9:X9"/>
    <mergeCell ref="U8:V8"/>
    <mergeCell ref="W8:X8"/>
    <mergeCell ref="U9:V9"/>
    <mergeCell ref="I8:I9"/>
    <mergeCell ref="O8:R9"/>
    <mergeCell ref="S9:T9"/>
    <mergeCell ref="A1:C1"/>
    <mergeCell ref="D1:S1"/>
    <mergeCell ref="T1:Z1"/>
    <mergeCell ref="AB1:AF3"/>
    <mergeCell ref="A2:Z2"/>
    <mergeCell ref="J3:M3"/>
    <mergeCell ref="B3:E3"/>
    <mergeCell ref="F3:I3"/>
  </mergeCells>
  <phoneticPr fontId="3"/>
  <conditionalFormatting sqref="AE8:AJ8">
    <cfRule type="expression" dxfId="7" priority="10">
      <formula>LEN(AE8)&gt;0</formula>
    </cfRule>
  </conditionalFormatting>
  <conditionalFormatting sqref="W8 F12 K12">
    <cfRule type="expression" dxfId="6" priority="6">
      <formula>F8="3"</formula>
    </cfRule>
  </conditionalFormatting>
  <conditionalFormatting sqref="A2 F3 S4:Z6 C8 J8 S8 D10 D12 I12 Q10 T25">
    <cfRule type="expression" dxfId="5" priority="2">
      <formula>OR(A2="",LEFT(A2,3)="（例）",LEFT(A2,1)="「")</formula>
    </cfRule>
  </conditionalFormatting>
  <conditionalFormatting sqref="M12">
    <cfRule type="expression" dxfId="4" priority="1">
      <formula>$M12="12"</formula>
    </cfRule>
  </conditionalFormatting>
  <hyperlinks>
    <hyperlink ref="AB1:AF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S54"/>
  <sheetViews>
    <sheetView showGridLines="0" showRowColHeaders="0" zoomScaleNormal="100" zoomScaleSheetLayoutView="100" workbookViewId="0">
      <selection activeCell="L1" sqref="L1:P3"/>
    </sheetView>
  </sheetViews>
  <sheetFormatPr defaultColWidth="4" defaultRowHeight="14.25"/>
  <cols>
    <col min="1" max="1" width="2.625" style="89" customWidth="1"/>
    <col min="2" max="2" width="7.625" style="89" customWidth="1"/>
    <col min="3" max="5" width="8.625" style="89" customWidth="1"/>
    <col min="6" max="6" width="7.625" style="89" customWidth="1"/>
    <col min="7" max="10" width="8.625" style="89" customWidth="1"/>
    <col min="11" max="16384" width="4" style="89"/>
  </cols>
  <sheetData>
    <row r="1" spans="1:24">
      <c r="A1" s="304" t="s">
        <v>131</v>
      </c>
      <c r="B1" s="304"/>
      <c r="C1" s="304"/>
      <c r="D1" s="304"/>
      <c r="E1" s="304"/>
      <c r="F1" s="304"/>
      <c r="G1" s="304"/>
      <c r="H1" s="304"/>
      <c r="I1" s="304"/>
      <c r="J1" s="304"/>
      <c r="L1" s="225" t="s">
        <v>230</v>
      </c>
      <c r="M1" s="226"/>
      <c r="N1" s="226"/>
      <c r="O1" s="226"/>
      <c r="P1" s="227"/>
      <c r="Q1" s="135"/>
      <c r="R1" s="135"/>
      <c r="S1" s="135"/>
    </row>
    <row r="2" spans="1:24" ht="18.75">
      <c r="A2" s="407" t="s">
        <v>132</v>
      </c>
      <c r="B2" s="407"/>
      <c r="C2" s="407"/>
      <c r="D2" s="407"/>
      <c r="E2" s="407"/>
      <c r="F2" s="407"/>
      <c r="G2" s="407"/>
      <c r="H2" s="407"/>
      <c r="I2" s="407"/>
      <c r="J2" s="407"/>
      <c r="L2" s="228"/>
      <c r="M2" s="229"/>
      <c r="N2" s="229"/>
      <c r="O2" s="229"/>
      <c r="P2" s="230"/>
      <c r="Q2" s="135"/>
      <c r="R2" s="135"/>
      <c r="S2" s="135"/>
    </row>
    <row r="3" spans="1:24" ht="15" thickBot="1">
      <c r="A3" s="408" t="str">
        <f>IFERROR(IF(OR(入力シート!D10="",入力シート!F10="",入力シート!H10=""),"年　　月　　日",TEXT(DATE(入力シート!D10,入力シート!F10,入力シート!H10),"ggge年M月ｄ日")),"年　　月　　日")</f>
        <v>年　　月　　日</v>
      </c>
      <c r="B3" s="408"/>
      <c r="C3" s="408"/>
      <c r="D3" s="408"/>
      <c r="E3" s="408"/>
      <c r="F3" s="408"/>
      <c r="G3" s="408"/>
      <c r="H3" s="408"/>
      <c r="I3" s="408"/>
      <c r="J3" s="408"/>
      <c r="L3" s="231"/>
      <c r="M3" s="232"/>
      <c r="N3" s="232"/>
      <c r="O3" s="232"/>
      <c r="P3" s="233"/>
      <c r="Q3" s="135"/>
      <c r="R3" s="135"/>
      <c r="S3" s="135"/>
    </row>
    <row r="4" spans="1:24">
      <c r="A4" s="409" t="str">
        <f>IF(入力シート!C20="前橋市長","（宛先）前橋市長",IF(入力シート!C20="前橋市公営企業管理者","（宛先）前橋市公営企業管理者","「発注者」が未入力です。"))</f>
        <v>「発注者」が未入力です。</v>
      </c>
      <c r="B4" s="409"/>
      <c r="C4" s="409"/>
      <c r="D4" s="409"/>
      <c r="E4" s="409"/>
      <c r="F4" s="409"/>
      <c r="G4" s="409"/>
      <c r="H4" s="409"/>
      <c r="I4" s="409"/>
      <c r="J4" s="409"/>
      <c r="L4" s="135"/>
      <c r="M4" s="135"/>
      <c r="N4" s="135"/>
      <c r="O4" s="135"/>
      <c r="P4" s="135"/>
      <c r="Q4" s="135"/>
      <c r="R4" s="135"/>
      <c r="S4" s="135"/>
    </row>
    <row r="5" spans="1:24" s="85" customFormat="1" ht="30" customHeight="1">
      <c r="A5" s="238"/>
      <c r="B5" s="238"/>
      <c r="C5" s="238"/>
      <c r="D5" s="238"/>
      <c r="E5" s="237" t="s">
        <v>20</v>
      </c>
      <c r="F5" s="237"/>
      <c r="G5" s="244" t="str">
        <f>IF(入力シート!C18="","「住所」が未入力です。",入力シート!C18)</f>
        <v>（例）群馬県前橋市表町１－１－１</v>
      </c>
      <c r="H5" s="244"/>
      <c r="I5" s="244"/>
      <c r="J5" s="244"/>
      <c r="L5" s="129"/>
      <c r="M5" s="129"/>
      <c r="N5" s="129"/>
      <c r="O5" s="129"/>
      <c r="P5" s="129"/>
      <c r="Q5" s="129"/>
      <c r="R5" s="129"/>
      <c r="S5" s="129"/>
    </row>
    <row r="6" spans="1:24" s="85" customFormat="1" ht="30" customHeight="1">
      <c r="A6" s="238"/>
      <c r="B6" s="238"/>
      <c r="C6" s="238"/>
      <c r="D6" s="238"/>
      <c r="E6" s="237" t="s">
        <v>21</v>
      </c>
      <c r="F6" s="237"/>
      <c r="G6" s="244" t="str">
        <f>IF(入力シート!C15="","「会社名」が未入力です。",入力シート!C15)</f>
        <v>（例）○○工業株式会社</v>
      </c>
      <c r="H6" s="244"/>
      <c r="I6" s="244"/>
      <c r="J6" s="244"/>
      <c r="L6" s="129"/>
      <c r="M6" s="129"/>
      <c r="N6" s="129"/>
      <c r="O6" s="129"/>
      <c r="P6" s="129"/>
      <c r="Q6" s="129"/>
      <c r="R6" s="129"/>
      <c r="S6" s="132"/>
      <c r="T6" s="9"/>
      <c r="U6" s="9"/>
      <c r="V6" s="9"/>
      <c r="W6" s="9"/>
      <c r="X6" s="9"/>
    </row>
    <row r="7" spans="1:24" s="85" customFormat="1" ht="30" customHeight="1">
      <c r="A7" s="238"/>
      <c r="B7" s="238"/>
      <c r="C7" s="238"/>
      <c r="D7" s="238"/>
      <c r="E7" s="237" t="s">
        <v>22</v>
      </c>
      <c r="F7" s="237"/>
      <c r="G7" s="244" t="str">
        <f>IF(入力シート!C17="","「代表者（氏名）」が未入力です。",入力シート!C16&amp;"　"&amp;入力シート!C17)</f>
        <v>（例）代表取締役　（例）前橋　太朗</v>
      </c>
      <c r="H7" s="244"/>
      <c r="I7" s="244"/>
      <c r="J7" s="244"/>
      <c r="L7" s="130" t="s">
        <v>280</v>
      </c>
      <c r="M7" s="129"/>
      <c r="N7" s="129"/>
      <c r="O7" s="129"/>
      <c r="P7" s="129"/>
      <c r="Q7" s="129"/>
      <c r="R7" s="129"/>
      <c r="S7" s="129"/>
    </row>
    <row r="8" spans="1:24">
      <c r="A8" s="564" t="s">
        <v>233</v>
      </c>
      <c r="B8" s="564"/>
      <c r="C8" s="564"/>
      <c r="D8" s="564"/>
      <c r="E8" s="564"/>
      <c r="F8" s="564"/>
      <c r="G8" s="564"/>
      <c r="H8" s="564"/>
      <c r="I8" s="564"/>
      <c r="J8" s="564"/>
      <c r="L8" s="131" t="s">
        <v>261</v>
      </c>
      <c r="M8" s="135"/>
      <c r="N8" s="135"/>
      <c r="O8" s="135"/>
      <c r="P8" s="135"/>
      <c r="Q8" s="135"/>
      <c r="R8" s="135"/>
      <c r="S8" s="135"/>
    </row>
    <row r="9" spans="1:24">
      <c r="A9" s="564"/>
      <c r="B9" s="564"/>
      <c r="C9" s="564"/>
      <c r="D9" s="564"/>
      <c r="E9" s="564"/>
      <c r="F9" s="564"/>
      <c r="G9" s="564"/>
      <c r="H9" s="564"/>
      <c r="I9" s="564"/>
      <c r="J9" s="564"/>
      <c r="L9" s="135"/>
      <c r="M9" s="135"/>
      <c r="N9" s="135"/>
      <c r="O9" s="135"/>
      <c r="P9" s="135"/>
      <c r="Q9" s="136"/>
      <c r="R9" s="136"/>
      <c r="S9" s="136"/>
      <c r="T9" s="5"/>
      <c r="U9" s="5"/>
      <c r="V9" s="5"/>
    </row>
    <row r="10" spans="1:24">
      <c r="A10" s="90" t="s">
        <v>189</v>
      </c>
      <c r="B10" s="304" t="s">
        <v>133</v>
      </c>
      <c r="C10" s="304"/>
      <c r="D10" s="304"/>
      <c r="E10" s="304"/>
      <c r="F10" s="304"/>
      <c r="G10" s="304"/>
      <c r="H10" s="304"/>
      <c r="I10" s="304"/>
      <c r="J10" s="304"/>
      <c r="L10" s="135"/>
      <c r="M10" s="135"/>
      <c r="N10" s="135"/>
      <c r="O10" s="135"/>
      <c r="P10" s="135"/>
      <c r="Q10" s="135"/>
      <c r="R10" s="135"/>
      <c r="S10" s="135"/>
    </row>
    <row r="11" spans="1:24">
      <c r="A11" s="392"/>
      <c r="B11" s="393"/>
      <c r="C11" s="394"/>
      <c r="D11" s="392"/>
      <c r="E11" s="393"/>
      <c r="F11" s="550" t="s">
        <v>143</v>
      </c>
      <c r="G11" s="550"/>
      <c r="H11" s="550"/>
      <c r="I11" s="393"/>
      <c r="J11" s="394"/>
      <c r="L11" s="135"/>
      <c r="M11" s="135"/>
      <c r="N11" s="135"/>
      <c r="O11" s="135"/>
      <c r="P11" s="135"/>
      <c r="Q11" s="135"/>
      <c r="R11" s="135"/>
      <c r="S11" s="135"/>
    </row>
    <row r="12" spans="1:24">
      <c r="A12" s="567" t="s">
        <v>134</v>
      </c>
      <c r="B12" s="565"/>
      <c r="C12" s="566"/>
      <c r="D12" s="289" t="s">
        <v>136</v>
      </c>
      <c r="E12" s="289"/>
      <c r="F12" s="289" t="s">
        <v>138</v>
      </c>
      <c r="G12" s="289"/>
      <c r="H12" s="289" t="s">
        <v>139</v>
      </c>
      <c r="I12" s="289"/>
      <c r="J12" s="289" t="s">
        <v>137</v>
      </c>
      <c r="L12" s="135"/>
      <c r="M12" s="135"/>
      <c r="N12" s="135"/>
      <c r="O12" s="135"/>
      <c r="P12" s="135"/>
      <c r="Q12" s="135"/>
      <c r="R12" s="135"/>
      <c r="S12" s="135"/>
    </row>
    <row r="13" spans="1:24">
      <c r="A13" s="568"/>
      <c r="B13" s="545"/>
      <c r="C13" s="546"/>
      <c r="D13" s="289"/>
      <c r="E13" s="289"/>
      <c r="F13" s="289"/>
      <c r="G13" s="289"/>
      <c r="H13" s="289"/>
      <c r="I13" s="289"/>
      <c r="J13" s="289"/>
      <c r="L13" s="135"/>
      <c r="M13" s="135"/>
      <c r="N13" s="135"/>
      <c r="O13" s="135"/>
      <c r="P13" s="135"/>
      <c r="Q13" s="135"/>
      <c r="R13" s="135"/>
      <c r="S13" s="135"/>
    </row>
    <row r="14" spans="1:24" ht="14.25" customHeight="1">
      <c r="A14" s="568"/>
      <c r="B14" s="545" t="s">
        <v>135</v>
      </c>
      <c r="C14" s="546"/>
      <c r="D14" s="555"/>
      <c r="E14" s="556"/>
      <c r="F14" s="555"/>
      <c r="G14" s="556"/>
      <c r="H14" s="555"/>
      <c r="I14" s="556"/>
      <c r="J14" s="561"/>
      <c r="L14" s="135"/>
      <c r="M14" s="135"/>
      <c r="N14" s="135"/>
      <c r="O14" s="135"/>
      <c r="P14" s="135"/>
      <c r="Q14" s="135"/>
      <c r="R14" s="135"/>
      <c r="S14" s="135"/>
    </row>
    <row r="15" spans="1:24">
      <c r="A15" s="568"/>
      <c r="B15" s="545"/>
      <c r="C15" s="546"/>
      <c r="D15" s="557"/>
      <c r="E15" s="558"/>
      <c r="F15" s="557"/>
      <c r="G15" s="558"/>
      <c r="H15" s="557"/>
      <c r="I15" s="558"/>
      <c r="J15" s="562"/>
      <c r="L15" s="135"/>
      <c r="M15" s="135"/>
      <c r="N15" s="135"/>
      <c r="O15" s="135"/>
      <c r="P15" s="135"/>
      <c r="Q15" s="135"/>
      <c r="R15" s="135"/>
      <c r="S15" s="135"/>
    </row>
    <row r="16" spans="1:24" ht="14.25" customHeight="1">
      <c r="A16" s="568"/>
      <c r="B16" s="545" t="s">
        <v>140</v>
      </c>
      <c r="C16" s="546"/>
      <c r="D16" s="557"/>
      <c r="E16" s="558"/>
      <c r="F16" s="557"/>
      <c r="G16" s="558"/>
      <c r="H16" s="557"/>
      <c r="I16" s="558"/>
      <c r="J16" s="562"/>
      <c r="L16" s="135"/>
      <c r="M16" s="135"/>
      <c r="N16" s="135"/>
      <c r="O16" s="135"/>
      <c r="P16" s="135"/>
      <c r="Q16" s="135"/>
      <c r="R16" s="135"/>
      <c r="S16" s="135"/>
    </row>
    <row r="17" spans="1:19" ht="14.25" customHeight="1">
      <c r="A17" s="568"/>
      <c r="B17" s="545"/>
      <c r="C17" s="546"/>
      <c r="D17" s="557"/>
      <c r="E17" s="558"/>
      <c r="F17" s="557"/>
      <c r="G17" s="558"/>
      <c r="H17" s="557"/>
      <c r="I17" s="558"/>
      <c r="J17" s="562"/>
      <c r="L17" s="135"/>
      <c r="M17" s="135"/>
      <c r="N17" s="135"/>
      <c r="O17" s="135"/>
      <c r="P17" s="135"/>
      <c r="Q17" s="135"/>
      <c r="R17" s="135"/>
      <c r="S17" s="135"/>
    </row>
    <row r="18" spans="1:19">
      <c r="A18" s="568"/>
      <c r="B18" s="545"/>
      <c r="C18" s="546"/>
      <c r="D18" s="557"/>
      <c r="E18" s="558"/>
      <c r="F18" s="557"/>
      <c r="G18" s="558"/>
      <c r="H18" s="557"/>
      <c r="I18" s="558"/>
      <c r="J18" s="562"/>
      <c r="L18" s="135"/>
      <c r="M18" s="135"/>
      <c r="N18" s="135"/>
      <c r="O18" s="135"/>
      <c r="P18" s="135"/>
      <c r="Q18" s="135"/>
      <c r="R18" s="135"/>
      <c r="S18" s="135"/>
    </row>
    <row r="19" spans="1:19">
      <c r="A19" s="568"/>
      <c r="B19" s="545" t="s">
        <v>141</v>
      </c>
      <c r="C19" s="546"/>
      <c r="D19" s="557"/>
      <c r="E19" s="558"/>
      <c r="F19" s="557"/>
      <c r="G19" s="558"/>
      <c r="H19" s="557"/>
      <c r="I19" s="558"/>
      <c r="J19" s="562"/>
      <c r="L19" s="135"/>
      <c r="M19" s="135"/>
      <c r="N19" s="135"/>
      <c r="O19" s="135"/>
      <c r="P19" s="135"/>
      <c r="Q19" s="135"/>
      <c r="R19" s="135"/>
      <c r="S19" s="135"/>
    </row>
    <row r="20" spans="1:19">
      <c r="A20" s="568"/>
      <c r="B20" s="545"/>
      <c r="C20" s="546"/>
      <c r="D20" s="557"/>
      <c r="E20" s="558"/>
      <c r="F20" s="557"/>
      <c r="G20" s="558"/>
      <c r="H20" s="557"/>
      <c r="I20" s="558"/>
      <c r="J20" s="562"/>
      <c r="L20" s="135"/>
      <c r="M20" s="135"/>
      <c r="N20" s="135"/>
      <c r="O20" s="135"/>
      <c r="P20" s="135"/>
      <c r="Q20" s="135"/>
      <c r="R20" s="135"/>
      <c r="S20" s="135"/>
    </row>
    <row r="21" spans="1:19">
      <c r="A21" s="568"/>
      <c r="B21" s="547"/>
      <c r="C21" s="548"/>
      <c r="D21" s="559"/>
      <c r="E21" s="560"/>
      <c r="F21" s="559"/>
      <c r="G21" s="560"/>
      <c r="H21" s="559"/>
      <c r="I21" s="560"/>
      <c r="J21" s="563"/>
      <c r="L21" s="135"/>
      <c r="M21" s="135"/>
      <c r="N21" s="135"/>
      <c r="O21" s="135"/>
      <c r="P21" s="135"/>
      <c r="Q21" s="135"/>
      <c r="R21" s="135"/>
      <c r="S21" s="135"/>
    </row>
    <row r="22" spans="1:19">
      <c r="A22" s="568"/>
      <c r="B22" s="270"/>
      <c r="C22" s="272"/>
      <c r="D22" s="289" t="s">
        <v>136</v>
      </c>
      <c r="E22" s="289"/>
      <c r="F22" s="29"/>
      <c r="G22" s="291" t="s">
        <v>142</v>
      </c>
      <c r="H22" s="289"/>
      <c r="I22" s="290"/>
      <c r="J22" s="27"/>
      <c r="L22" s="135"/>
      <c r="M22" s="135"/>
      <c r="N22" s="135"/>
      <c r="O22" s="135"/>
      <c r="P22" s="135"/>
      <c r="Q22" s="135"/>
      <c r="R22" s="135"/>
      <c r="S22" s="135"/>
    </row>
    <row r="23" spans="1:19">
      <c r="A23" s="568"/>
      <c r="B23" s="545" t="s">
        <v>144</v>
      </c>
      <c r="C23" s="546"/>
      <c r="D23" s="549"/>
      <c r="E23" s="549"/>
      <c r="F23" s="549"/>
      <c r="G23" s="549"/>
      <c r="H23" s="549"/>
      <c r="I23" s="549"/>
      <c r="J23" s="549"/>
      <c r="L23" s="135"/>
      <c r="M23" s="135"/>
      <c r="N23" s="135"/>
      <c r="O23" s="135"/>
      <c r="P23" s="135"/>
      <c r="Q23" s="135"/>
      <c r="R23" s="135"/>
      <c r="S23" s="135"/>
    </row>
    <row r="24" spans="1:19">
      <c r="A24" s="568"/>
      <c r="B24" s="545"/>
      <c r="C24" s="546"/>
      <c r="D24" s="549"/>
      <c r="E24" s="549"/>
      <c r="F24" s="549"/>
      <c r="G24" s="549"/>
      <c r="H24" s="549"/>
      <c r="I24" s="549"/>
      <c r="J24" s="549"/>
      <c r="L24" s="135"/>
      <c r="M24" s="135"/>
      <c r="N24" s="135"/>
      <c r="O24" s="135"/>
      <c r="P24" s="135"/>
      <c r="Q24" s="135"/>
      <c r="R24" s="135"/>
      <c r="S24" s="135"/>
    </row>
    <row r="25" spans="1:19">
      <c r="A25" s="568"/>
      <c r="B25" s="545"/>
      <c r="C25" s="546"/>
      <c r="D25" s="549"/>
      <c r="E25" s="549"/>
      <c r="F25" s="549"/>
      <c r="G25" s="549"/>
      <c r="H25" s="549"/>
      <c r="I25" s="549"/>
      <c r="J25" s="549"/>
      <c r="L25" s="135"/>
      <c r="M25" s="135"/>
      <c r="N25" s="135"/>
      <c r="O25" s="135"/>
      <c r="P25" s="135"/>
      <c r="Q25" s="135"/>
      <c r="R25" s="135"/>
      <c r="S25" s="135"/>
    </row>
    <row r="26" spans="1:19">
      <c r="A26" s="568"/>
      <c r="B26" s="545"/>
      <c r="C26" s="546"/>
      <c r="D26" s="549"/>
      <c r="E26" s="549"/>
      <c r="F26" s="549"/>
      <c r="G26" s="549"/>
      <c r="H26" s="549"/>
      <c r="I26" s="549"/>
      <c r="J26" s="549"/>
      <c r="L26" s="135"/>
      <c r="M26" s="135"/>
      <c r="N26" s="135"/>
      <c r="O26" s="135"/>
      <c r="P26" s="135"/>
      <c r="Q26" s="135"/>
      <c r="R26" s="135"/>
      <c r="S26" s="135"/>
    </row>
    <row r="27" spans="1:19">
      <c r="A27" s="568"/>
      <c r="B27" s="545"/>
      <c r="C27" s="546"/>
      <c r="D27" s="549"/>
      <c r="E27" s="549"/>
      <c r="F27" s="549"/>
      <c r="G27" s="549"/>
      <c r="H27" s="549"/>
      <c r="I27" s="549"/>
      <c r="J27" s="549"/>
      <c r="L27" s="135"/>
      <c r="M27" s="135"/>
      <c r="N27" s="135"/>
      <c r="O27" s="135"/>
      <c r="P27" s="135"/>
      <c r="Q27" s="135"/>
      <c r="R27" s="135"/>
      <c r="S27" s="135"/>
    </row>
    <row r="28" spans="1:19">
      <c r="A28" s="568"/>
      <c r="B28" s="545"/>
      <c r="C28" s="546"/>
      <c r="D28" s="549"/>
      <c r="E28" s="549"/>
      <c r="F28" s="549"/>
      <c r="G28" s="549"/>
      <c r="H28" s="549"/>
      <c r="I28" s="549"/>
      <c r="J28" s="549"/>
      <c r="L28" s="135"/>
      <c r="M28" s="135"/>
      <c r="N28" s="135"/>
      <c r="O28" s="135"/>
      <c r="P28" s="135"/>
      <c r="Q28" s="135"/>
      <c r="R28" s="135"/>
      <c r="S28" s="135"/>
    </row>
    <row r="29" spans="1:19">
      <c r="A29" s="568"/>
      <c r="B29" s="547"/>
      <c r="C29" s="548"/>
      <c r="D29" s="549"/>
      <c r="E29" s="549"/>
      <c r="F29" s="549"/>
      <c r="G29" s="549"/>
      <c r="H29" s="549"/>
      <c r="I29" s="549"/>
      <c r="J29" s="549"/>
      <c r="L29" s="135"/>
      <c r="M29" s="135"/>
      <c r="N29" s="135"/>
      <c r="O29" s="135"/>
      <c r="P29" s="135"/>
      <c r="Q29" s="135"/>
      <c r="R29" s="135"/>
      <c r="S29" s="135"/>
    </row>
    <row r="30" spans="1:19">
      <c r="A30" s="568"/>
      <c r="B30" s="270"/>
      <c r="C30" s="272"/>
      <c r="D30" s="289" t="s">
        <v>136</v>
      </c>
      <c r="E30" s="289"/>
      <c r="F30" s="29"/>
      <c r="G30" s="291" t="s">
        <v>142</v>
      </c>
      <c r="H30" s="289"/>
      <c r="I30" s="290"/>
      <c r="J30" s="27"/>
      <c r="L30" s="135"/>
      <c r="M30" s="135"/>
      <c r="N30" s="135"/>
      <c r="O30" s="135"/>
      <c r="P30" s="135"/>
      <c r="Q30" s="135"/>
      <c r="R30" s="135"/>
      <c r="S30" s="135"/>
    </row>
    <row r="31" spans="1:19">
      <c r="A31" s="568"/>
      <c r="B31" s="545" t="s">
        <v>145</v>
      </c>
      <c r="C31" s="546"/>
      <c r="D31" s="549"/>
      <c r="E31" s="549"/>
      <c r="F31" s="549"/>
      <c r="G31" s="549"/>
      <c r="H31" s="549"/>
      <c r="I31" s="549"/>
      <c r="J31" s="549"/>
      <c r="L31" s="135"/>
      <c r="M31" s="135"/>
      <c r="N31" s="135"/>
      <c r="O31" s="135"/>
      <c r="P31" s="135"/>
      <c r="Q31" s="135"/>
      <c r="R31" s="135"/>
      <c r="S31" s="135"/>
    </row>
    <row r="32" spans="1:19">
      <c r="A32" s="568"/>
      <c r="B32" s="545"/>
      <c r="C32" s="546"/>
      <c r="D32" s="549"/>
      <c r="E32" s="549"/>
      <c r="F32" s="549"/>
      <c r="G32" s="549"/>
      <c r="H32" s="549"/>
      <c r="I32" s="549"/>
      <c r="J32" s="549"/>
      <c r="L32" s="135"/>
      <c r="M32" s="135"/>
      <c r="N32" s="135"/>
      <c r="O32" s="135"/>
      <c r="P32" s="135"/>
      <c r="Q32" s="135"/>
      <c r="R32" s="135"/>
      <c r="S32" s="135"/>
    </row>
    <row r="33" spans="1:45">
      <c r="A33" s="568"/>
      <c r="B33" s="545"/>
      <c r="C33" s="546"/>
      <c r="D33" s="549"/>
      <c r="E33" s="549"/>
      <c r="F33" s="549"/>
      <c r="G33" s="549"/>
      <c r="H33" s="549"/>
      <c r="I33" s="549"/>
      <c r="J33" s="549"/>
      <c r="L33" s="135"/>
      <c r="M33" s="135"/>
      <c r="N33" s="135"/>
      <c r="O33" s="135"/>
      <c r="P33" s="135"/>
      <c r="Q33" s="135"/>
      <c r="R33" s="135"/>
      <c r="S33" s="135"/>
    </row>
    <row r="34" spans="1:45">
      <c r="A34" s="568"/>
      <c r="B34" s="545"/>
      <c r="C34" s="546"/>
      <c r="D34" s="549"/>
      <c r="E34" s="549"/>
      <c r="F34" s="549"/>
      <c r="G34" s="549"/>
      <c r="H34" s="549"/>
      <c r="I34" s="549"/>
      <c r="J34" s="549"/>
      <c r="L34" s="135"/>
      <c r="M34" s="135"/>
      <c r="N34" s="135"/>
      <c r="O34" s="135"/>
      <c r="P34" s="135"/>
      <c r="Q34" s="135"/>
      <c r="R34" s="135"/>
      <c r="S34" s="135"/>
    </row>
    <row r="35" spans="1:45">
      <c r="A35" s="568"/>
      <c r="B35" s="545"/>
      <c r="C35" s="546"/>
      <c r="D35" s="549"/>
      <c r="E35" s="549"/>
      <c r="F35" s="549"/>
      <c r="G35" s="549"/>
      <c r="H35" s="549"/>
      <c r="I35" s="549"/>
      <c r="J35" s="549"/>
      <c r="L35" s="135"/>
      <c r="M35" s="135"/>
      <c r="N35" s="135"/>
      <c r="O35" s="135"/>
      <c r="P35" s="135"/>
      <c r="Q35" s="135"/>
      <c r="R35" s="135"/>
      <c r="S35" s="135"/>
    </row>
    <row r="36" spans="1:45">
      <c r="A36" s="568"/>
      <c r="B36" s="545"/>
      <c r="C36" s="546"/>
      <c r="D36" s="549"/>
      <c r="E36" s="549"/>
      <c r="F36" s="549"/>
      <c r="G36" s="549"/>
      <c r="H36" s="549"/>
      <c r="I36" s="549"/>
      <c r="J36" s="549"/>
      <c r="L36" s="135"/>
      <c r="M36" s="135"/>
      <c r="N36" s="135"/>
      <c r="O36" s="135"/>
      <c r="P36" s="135"/>
      <c r="Q36" s="135"/>
      <c r="R36" s="135"/>
      <c r="S36" s="135"/>
    </row>
    <row r="37" spans="1:45">
      <c r="A37" s="569"/>
      <c r="B37" s="547"/>
      <c r="C37" s="548"/>
      <c r="D37" s="549"/>
      <c r="E37" s="549"/>
      <c r="F37" s="549"/>
      <c r="G37" s="549"/>
      <c r="H37" s="549"/>
      <c r="I37" s="549"/>
      <c r="J37" s="549"/>
      <c r="L37" s="135"/>
      <c r="M37" s="135"/>
      <c r="N37" s="135"/>
      <c r="O37" s="135"/>
      <c r="P37" s="135"/>
      <c r="Q37" s="135"/>
      <c r="R37" s="135"/>
      <c r="S37" s="135"/>
    </row>
    <row r="38" spans="1:45">
      <c r="A38" s="271"/>
      <c r="B38" s="271"/>
      <c r="C38" s="271"/>
      <c r="D38" s="271"/>
      <c r="E38" s="271"/>
      <c r="F38" s="271"/>
      <c r="G38" s="271"/>
      <c r="H38" s="271"/>
      <c r="I38" s="271"/>
      <c r="J38" s="271"/>
      <c r="L38" s="135"/>
      <c r="M38" s="135"/>
      <c r="N38" s="135"/>
      <c r="O38" s="135"/>
      <c r="P38" s="135"/>
      <c r="Q38" s="135"/>
      <c r="R38" s="135"/>
      <c r="S38" s="135"/>
    </row>
    <row r="39" spans="1:45">
      <c r="A39" s="90" t="s">
        <v>360</v>
      </c>
      <c r="B39" s="304" t="s">
        <v>146</v>
      </c>
      <c r="C39" s="304"/>
      <c r="D39" s="304"/>
      <c r="E39" s="304"/>
      <c r="F39" s="304"/>
      <c r="G39" s="304"/>
      <c r="H39" s="304"/>
      <c r="I39" s="304"/>
      <c r="J39" s="304"/>
      <c r="L39" s="135"/>
      <c r="M39" s="135"/>
      <c r="N39" s="135"/>
      <c r="O39" s="135"/>
      <c r="P39" s="135"/>
      <c r="Q39" s="135"/>
      <c r="R39" s="135"/>
      <c r="S39" s="135"/>
    </row>
    <row r="40" spans="1:45">
      <c r="A40" s="380"/>
      <c r="B40" s="380"/>
      <c r="C40" s="380"/>
      <c r="D40" s="380"/>
      <c r="E40" s="380"/>
      <c r="F40" s="380"/>
      <c r="G40" s="380"/>
      <c r="H40" s="380"/>
      <c r="I40" s="380"/>
      <c r="J40" s="380"/>
      <c r="K40" s="3"/>
      <c r="L40" s="137"/>
      <c r="M40" s="137"/>
      <c r="N40" s="137"/>
      <c r="O40" s="137"/>
      <c r="P40" s="137"/>
      <c r="Q40" s="137"/>
      <c r="R40" s="137"/>
      <c r="S40" s="137"/>
      <c r="T40" s="3"/>
      <c r="U40" s="3"/>
      <c r="Y40" s="4"/>
      <c r="Z40" s="4"/>
      <c r="AA40" s="4"/>
      <c r="AB40" s="4"/>
      <c r="AC40" s="4"/>
      <c r="AD40" s="4"/>
      <c r="AE40" s="4"/>
      <c r="AF40" s="4"/>
      <c r="AG40" s="4"/>
      <c r="AH40" s="4"/>
      <c r="AI40" s="4"/>
      <c r="AJ40" s="4"/>
      <c r="AK40" s="4"/>
      <c r="AL40" s="4"/>
      <c r="AM40" s="4"/>
      <c r="AN40" s="4"/>
      <c r="AO40" s="4"/>
      <c r="AP40" s="4"/>
      <c r="AQ40" s="4"/>
      <c r="AR40" s="4"/>
      <c r="AS40" s="4"/>
    </row>
    <row r="41" spans="1:45" s="85" customFormat="1" ht="20.100000000000001" customHeight="1">
      <c r="A41" s="234" t="s">
        <v>14</v>
      </c>
      <c r="B41" s="235"/>
      <c r="C41" s="235"/>
      <c r="D41" s="235"/>
      <c r="E41" s="235"/>
      <c r="F41" s="235"/>
      <c r="G41" s="235"/>
      <c r="H41" s="235"/>
      <c r="I41" s="235"/>
      <c r="J41" s="86"/>
      <c r="K41" s="87"/>
      <c r="L41" s="130" t="s">
        <v>262</v>
      </c>
      <c r="M41" s="134"/>
      <c r="N41" s="134"/>
      <c r="O41" s="134"/>
      <c r="P41" s="134"/>
      <c r="Q41" s="134"/>
      <c r="R41" s="134"/>
      <c r="S41" s="134"/>
      <c r="T41" s="87"/>
      <c r="U41" s="87"/>
      <c r="V41" s="87"/>
    </row>
    <row r="42" spans="1:45" s="85" customFormat="1" ht="20.100000000000001" customHeight="1">
      <c r="A42" s="12" t="s">
        <v>16</v>
      </c>
      <c r="B42" s="254" t="s">
        <v>15</v>
      </c>
      <c r="C42" s="254"/>
      <c r="D42" s="240" t="str">
        <f>入力シート!C11&amp;""</f>
        <v/>
      </c>
      <c r="E42" s="240"/>
      <c r="F42" s="240"/>
      <c r="G42" s="254" t="s">
        <v>19</v>
      </c>
      <c r="H42" s="254"/>
      <c r="I42" s="551" t="str">
        <f>入力シート!C12&amp;""</f>
        <v/>
      </c>
      <c r="J42" s="552"/>
      <c r="K42" s="87"/>
      <c r="L42" s="133" t="s">
        <v>263</v>
      </c>
      <c r="M42" s="134"/>
      <c r="N42" s="134"/>
      <c r="O42" s="134"/>
      <c r="P42" s="134"/>
      <c r="Q42" s="134"/>
      <c r="R42" s="134"/>
      <c r="S42" s="134"/>
      <c r="T42" s="87"/>
      <c r="U42" s="87"/>
      <c r="V42" s="87"/>
    </row>
    <row r="43" spans="1:45" s="85" customFormat="1" ht="20.100000000000001" customHeight="1">
      <c r="A43" s="24" t="s">
        <v>17</v>
      </c>
      <c r="B43" s="249" t="s">
        <v>18</v>
      </c>
      <c r="C43" s="249"/>
      <c r="D43" s="242" t="str">
        <f>入力シート!C13&amp;""</f>
        <v/>
      </c>
      <c r="E43" s="242"/>
      <c r="F43" s="242"/>
      <c r="G43" s="255" t="s">
        <v>19</v>
      </c>
      <c r="H43" s="255"/>
      <c r="I43" s="553" t="str">
        <f>入力シート!C14&amp;""</f>
        <v/>
      </c>
      <c r="J43" s="554"/>
      <c r="L43" s="133" t="s">
        <v>264</v>
      </c>
      <c r="M43" s="129"/>
      <c r="N43" s="129"/>
      <c r="O43" s="129"/>
      <c r="P43" s="129"/>
      <c r="Q43" s="129"/>
      <c r="R43" s="129"/>
      <c r="S43" s="129"/>
    </row>
    <row r="44" spans="1:45">
      <c r="A44" s="3"/>
      <c r="B44" s="3"/>
      <c r="C44" s="3"/>
      <c r="D44" s="3"/>
      <c r="E44" s="3"/>
      <c r="F44" s="3"/>
      <c r="G44" s="3"/>
      <c r="H44" s="3"/>
      <c r="I44" s="3"/>
      <c r="J44" s="3"/>
      <c r="K44" s="3"/>
      <c r="L44" s="133" t="s">
        <v>266</v>
      </c>
      <c r="M44" s="137"/>
      <c r="N44" s="137"/>
      <c r="O44" s="137"/>
      <c r="P44" s="137"/>
      <c r="Q44" s="137"/>
      <c r="R44" s="137"/>
      <c r="S44" s="137"/>
      <c r="T44" s="3"/>
      <c r="U44" s="3"/>
      <c r="Y44" s="4"/>
      <c r="Z44" s="4"/>
      <c r="AA44" s="4"/>
      <c r="AB44" s="4"/>
      <c r="AC44" s="4"/>
      <c r="AD44" s="4"/>
      <c r="AE44" s="4"/>
      <c r="AF44" s="4"/>
      <c r="AG44" s="4"/>
      <c r="AH44" s="4"/>
      <c r="AI44" s="4"/>
      <c r="AJ44" s="4"/>
      <c r="AK44" s="4"/>
      <c r="AL44" s="4"/>
      <c r="AM44" s="4"/>
      <c r="AN44" s="4"/>
      <c r="AO44" s="4"/>
      <c r="AP44" s="4"/>
      <c r="AQ44" s="4"/>
      <c r="AR44" s="4"/>
      <c r="AS44" s="4"/>
    </row>
    <row r="45" spans="1:45">
      <c r="A45" s="3"/>
      <c r="B45" s="3"/>
      <c r="C45" s="3"/>
      <c r="D45" s="3"/>
      <c r="E45" s="3"/>
      <c r="F45" s="3"/>
      <c r="G45" s="3"/>
      <c r="H45" s="3"/>
      <c r="I45" s="3"/>
      <c r="J45" s="3"/>
      <c r="K45" s="3"/>
      <c r="L45" s="130" t="s">
        <v>265</v>
      </c>
      <c r="M45" s="137"/>
      <c r="N45" s="137"/>
      <c r="O45" s="137"/>
      <c r="P45" s="137"/>
      <c r="Q45" s="137"/>
      <c r="R45" s="137"/>
      <c r="S45" s="137"/>
      <c r="T45" s="3"/>
      <c r="U45" s="3"/>
      <c r="Y45" s="4"/>
      <c r="Z45" s="4"/>
      <c r="AA45" s="4"/>
      <c r="AB45" s="4"/>
      <c r="AC45" s="4"/>
      <c r="AD45" s="4"/>
      <c r="AE45" s="4"/>
      <c r="AF45" s="4"/>
      <c r="AG45" s="4"/>
      <c r="AH45" s="4"/>
      <c r="AI45" s="4"/>
      <c r="AJ45" s="4"/>
      <c r="AK45" s="4"/>
      <c r="AL45" s="4"/>
      <c r="AM45" s="4"/>
      <c r="AN45" s="4"/>
      <c r="AO45" s="4"/>
      <c r="AP45" s="4"/>
      <c r="AQ45" s="4"/>
      <c r="AR45" s="4"/>
      <c r="AS45" s="4"/>
    </row>
    <row r="46" spans="1:45">
      <c r="A46" s="3"/>
      <c r="B46" s="3"/>
      <c r="C46" s="3"/>
      <c r="D46" s="3"/>
      <c r="E46" s="3"/>
      <c r="F46" s="3"/>
      <c r="G46" s="3"/>
      <c r="H46" s="3"/>
      <c r="I46" s="3"/>
      <c r="J46" s="3"/>
      <c r="K46" s="3"/>
      <c r="L46" s="137"/>
      <c r="M46" s="137"/>
      <c r="N46" s="137"/>
      <c r="O46" s="137"/>
      <c r="P46" s="137"/>
      <c r="Q46" s="137"/>
      <c r="R46" s="137"/>
      <c r="S46" s="137"/>
      <c r="T46" s="3"/>
      <c r="U46" s="3"/>
      <c r="Y46" s="4"/>
      <c r="Z46" s="4"/>
      <c r="AA46" s="4"/>
      <c r="AB46" s="4"/>
      <c r="AC46" s="4"/>
      <c r="AD46" s="4"/>
      <c r="AE46" s="4"/>
      <c r="AF46" s="4"/>
      <c r="AG46" s="4"/>
      <c r="AH46" s="4"/>
      <c r="AI46" s="4"/>
      <c r="AJ46" s="4"/>
      <c r="AK46" s="4"/>
      <c r="AL46" s="4"/>
      <c r="AM46" s="4"/>
      <c r="AN46" s="4"/>
      <c r="AO46" s="4"/>
      <c r="AP46" s="4"/>
      <c r="AQ46" s="4"/>
      <c r="AR46" s="4"/>
      <c r="AS46" s="4"/>
    </row>
    <row r="47" spans="1:45">
      <c r="A47" s="3"/>
      <c r="B47" s="3"/>
      <c r="C47" s="3"/>
      <c r="D47" s="3"/>
      <c r="E47" s="3"/>
      <c r="F47" s="3"/>
      <c r="G47" s="3"/>
      <c r="H47" s="3"/>
      <c r="I47" s="3"/>
      <c r="J47" s="3"/>
      <c r="K47" s="3"/>
      <c r="L47" s="137"/>
      <c r="M47" s="137"/>
      <c r="N47" s="137"/>
      <c r="O47" s="137"/>
      <c r="P47" s="137"/>
      <c r="Q47" s="137"/>
      <c r="R47" s="137"/>
      <c r="S47" s="137"/>
      <c r="T47" s="3"/>
      <c r="U47" s="3"/>
      <c r="Y47" s="4"/>
      <c r="Z47" s="4"/>
      <c r="AA47" s="4"/>
      <c r="AB47" s="4"/>
      <c r="AC47" s="4"/>
      <c r="AD47" s="4"/>
      <c r="AE47" s="4"/>
      <c r="AF47" s="4"/>
      <c r="AG47" s="4"/>
      <c r="AH47" s="4"/>
      <c r="AI47" s="4"/>
      <c r="AJ47" s="4"/>
      <c r="AK47" s="4"/>
      <c r="AL47" s="4"/>
      <c r="AM47" s="4"/>
      <c r="AN47" s="4"/>
      <c r="AO47" s="4"/>
      <c r="AP47" s="4"/>
      <c r="AQ47" s="4"/>
      <c r="AR47" s="4"/>
      <c r="AS47" s="4"/>
    </row>
    <row r="48" spans="1:45">
      <c r="A48" s="3"/>
      <c r="B48" s="3"/>
      <c r="C48" s="3"/>
      <c r="D48" s="3"/>
      <c r="E48" s="3"/>
      <c r="F48" s="3"/>
      <c r="G48" s="3"/>
      <c r="H48" s="3"/>
      <c r="I48" s="3"/>
      <c r="J48" s="3"/>
      <c r="K48" s="3"/>
      <c r="L48" s="137"/>
      <c r="M48" s="137"/>
      <c r="N48" s="137"/>
      <c r="O48" s="137"/>
      <c r="P48" s="137"/>
      <c r="Q48" s="137"/>
      <c r="R48" s="137"/>
      <c r="S48" s="137"/>
      <c r="T48" s="3"/>
      <c r="U48" s="3"/>
      <c r="Y48" s="4"/>
      <c r="Z48" s="4"/>
      <c r="AA48" s="4"/>
      <c r="AB48" s="4"/>
      <c r="AC48" s="4"/>
      <c r="AD48" s="4"/>
      <c r="AE48" s="4"/>
      <c r="AF48" s="4"/>
      <c r="AG48" s="4"/>
      <c r="AH48" s="4"/>
      <c r="AI48" s="4"/>
      <c r="AJ48" s="4"/>
      <c r="AK48" s="4"/>
      <c r="AL48" s="4"/>
      <c r="AM48" s="4"/>
      <c r="AN48" s="4"/>
      <c r="AO48" s="4"/>
      <c r="AP48" s="4"/>
      <c r="AQ48" s="4"/>
      <c r="AR48" s="4"/>
      <c r="AS48" s="4"/>
    </row>
    <row r="49" spans="12:32">
      <c r="L49" s="135"/>
      <c r="M49" s="135"/>
      <c r="N49" s="135"/>
      <c r="O49" s="135"/>
      <c r="P49" s="135"/>
      <c r="Q49" s="135"/>
      <c r="R49" s="135"/>
      <c r="S49" s="135"/>
    </row>
    <row r="52" spans="12:32">
      <c r="Y52" s="3"/>
      <c r="Z52" s="3"/>
      <c r="AA52" s="2"/>
      <c r="AB52" s="2"/>
      <c r="AC52" s="2"/>
      <c r="AD52" s="2"/>
      <c r="AE52" s="2"/>
      <c r="AF52" s="2"/>
    </row>
    <row r="53" spans="12:32">
      <c r="Y53" s="2"/>
      <c r="Z53" s="2"/>
      <c r="AA53" s="2"/>
      <c r="AB53" s="2"/>
      <c r="AC53" s="2"/>
      <c r="AD53" s="2"/>
      <c r="AE53" s="2"/>
      <c r="AF53" s="2"/>
    </row>
    <row r="54" spans="12:32">
      <c r="Y54" s="2"/>
      <c r="Z54" s="2"/>
      <c r="AA54" s="2"/>
      <c r="AB54" s="2"/>
      <c r="AC54" s="2"/>
      <c r="AD54" s="2"/>
      <c r="AE54" s="2"/>
      <c r="AF54" s="2"/>
    </row>
  </sheetData>
  <sheetProtection algorithmName="SHA-512" hashValue="5FlRhFuSQsOZ94gwjiJPoPUf4BjUacWVg0W1FL6pePOqNpLMcJRXjqx0jgYakNq6pVK08kZJw68vrc9L6R2Wrw==" saltValue="RvHR8Rhq8crj9/FmUFCoUw==" spinCount="100000" sheet="1" formatRows="0" insertRows="0"/>
  <mergeCells count="57">
    <mergeCell ref="A6:D6"/>
    <mergeCell ref="E6:F6"/>
    <mergeCell ref="G6:J6"/>
    <mergeCell ref="A7:D7"/>
    <mergeCell ref="A1:J1"/>
    <mergeCell ref="A2:J2"/>
    <mergeCell ref="A3:J3"/>
    <mergeCell ref="A4:J4"/>
    <mergeCell ref="A5:D5"/>
    <mergeCell ref="E5:F5"/>
    <mergeCell ref="G5:J5"/>
    <mergeCell ref="B16:C18"/>
    <mergeCell ref="B19:C21"/>
    <mergeCell ref="B14:C15"/>
    <mergeCell ref="F14:G21"/>
    <mergeCell ref="E7:F7"/>
    <mergeCell ref="G7:J7"/>
    <mergeCell ref="A8:J9"/>
    <mergeCell ref="B10:J10"/>
    <mergeCell ref="B12:C13"/>
    <mergeCell ref="D12:E13"/>
    <mergeCell ref="F12:G13"/>
    <mergeCell ref="H12:I13"/>
    <mergeCell ref="J12:J13"/>
    <mergeCell ref="A12:A37"/>
    <mergeCell ref="A11:C11"/>
    <mergeCell ref="B22:C22"/>
    <mergeCell ref="I11:J11"/>
    <mergeCell ref="D11:E11"/>
    <mergeCell ref="D14:E21"/>
    <mergeCell ref="H14:I21"/>
    <mergeCell ref="J14:J21"/>
    <mergeCell ref="D43:F43"/>
    <mergeCell ref="A40:J40"/>
    <mergeCell ref="B43:C43"/>
    <mergeCell ref="G42:H42"/>
    <mergeCell ref="I42:J42"/>
    <mergeCell ref="G43:H43"/>
    <mergeCell ref="I43:J43"/>
    <mergeCell ref="D42:F42"/>
    <mergeCell ref="B42:C42"/>
    <mergeCell ref="L1:P3"/>
    <mergeCell ref="A38:J38"/>
    <mergeCell ref="B39:J39"/>
    <mergeCell ref="A41:I41"/>
    <mergeCell ref="B30:C30"/>
    <mergeCell ref="D30:E30"/>
    <mergeCell ref="G30:I30"/>
    <mergeCell ref="B31:C37"/>
    <mergeCell ref="D31:E37"/>
    <mergeCell ref="F31:J37"/>
    <mergeCell ref="F23:J29"/>
    <mergeCell ref="B23:C29"/>
    <mergeCell ref="D23:E29"/>
    <mergeCell ref="D22:E22"/>
    <mergeCell ref="G22:I22"/>
    <mergeCell ref="F11:H11"/>
  </mergeCells>
  <phoneticPr fontId="3"/>
  <conditionalFormatting sqref="Q9:V9">
    <cfRule type="expression" dxfId="3" priority="6">
      <formula>LEN(Q9)&gt;0</formula>
    </cfRule>
  </conditionalFormatting>
  <conditionalFormatting sqref="A10:J10 A39:J39">
    <cfRule type="expression" dxfId="2" priority="2">
      <formula>OR(AND($A$10="□",$A$39="□"),AND($A$10="■",$A$39="■"))</formula>
    </cfRule>
  </conditionalFormatting>
  <conditionalFormatting sqref="D14 D23 D31">
    <cfRule type="expression" dxfId="1" priority="1">
      <formula>AND($A$10="■",D14="")</formula>
    </cfRule>
  </conditionalFormatting>
  <dataValidations count="1">
    <dataValidation type="list" allowBlank="1" showInputMessage="1" showErrorMessage="1" sqref="A10 A39">
      <formula1>"□,■"</formula1>
    </dataValidation>
  </dataValidations>
  <hyperlinks>
    <hyperlink ref="L1:P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BC171ED3-84D2-4D82-B586-ADFC59E8F7B8}">
            <xm:f>LEN(A01入札参加申請書兼誓約書!R6)&gt;0</xm:f>
            <x14:dxf>
              <fill>
                <patternFill>
                  <bgColor theme="0"/>
                </patternFill>
              </fill>
            </x14:dxf>
          </x14:cfRule>
          <xm:sqref>S6:X6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showRowColHeaders="0" zoomScaleNormal="100" workbookViewId="0">
      <selection activeCell="D7" sqref="D7"/>
    </sheetView>
  </sheetViews>
  <sheetFormatPr defaultRowHeight="17.25"/>
  <cols>
    <col min="1" max="1" width="6.5" style="151" bestFit="1" customWidth="1"/>
    <col min="2" max="2" width="39.125" style="151" customWidth="1"/>
    <col min="3" max="3" width="29.75" style="151" customWidth="1"/>
    <col min="4" max="4" width="45.375" style="151" customWidth="1"/>
    <col min="5" max="16384" width="9" style="151"/>
  </cols>
  <sheetData>
    <row r="1" spans="1:4">
      <c r="A1" s="223" t="s">
        <v>218</v>
      </c>
      <c r="B1" s="223"/>
      <c r="C1" s="223"/>
      <c r="D1" s="223"/>
    </row>
    <row r="2" spans="1:4">
      <c r="A2" s="224" t="s">
        <v>198</v>
      </c>
      <c r="B2" s="224"/>
      <c r="C2" s="224"/>
      <c r="D2" s="224"/>
    </row>
    <row r="3" spans="1:4" ht="18" thickBot="1">
      <c r="A3" s="144" t="s">
        <v>201</v>
      </c>
      <c r="B3" s="144" t="s">
        <v>199</v>
      </c>
      <c r="C3" s="144" t="s">
        <v>200</v>
      </c>
      <c r="D3" s="144" t="s">
        <v>248</v>
      </c>
    </row>
    <row r="4" spans="1:4" ht="45" customHeight="1" thickTop="1">
      <c r="A4" s="148" t="s">
        <v>219</v>
      </c>
      <c r="B4" s="145" t="s">
        <v>202</v>
      </c>
      <c r="C4" s="149" t="s">
        <v>203</v>
      </c>
      <c r="D4" s="145" t="s">
        <v>205</v>
      </c>
    </row>
    <row r="5" spans="1:4" ht="51.75">
      <c r="A5" s="150" t="s">
        <v>220</v>
      </c>
      <c r="B5" s="146" t="s">
        <v>228</v>
      </c>
      <c r="C5" s="147" t="s">
        <v>208</v>
      </c>
      <c r="D5" s="146" t="s">
        <v>357</v>
      </c>
    </row>
    <row r="6" spans="1:4" ht="51.75">
      <c r="A6" s="150" t="s">
        <v>221</v>
      </c>
      <c r="B6" s="146" t="s">
        <v>206</v>
      </c>
      <c r="C6" s="147" t="s">
        <v>204</v>
      </c>
      <c r="D6" s="146" t="s">
        <v>356</v>
      </c>
    </row>
    <row r="7" spans="1:4" ht="75.75" customHeight="1">
      <c r="A7" s="150" t="s">
        <v>222</v>
      </c>
      <c r="B7" s="146" t="s">
        <v>209</v>
      </c>
      <c r="C7" s="147" t="s">
        <v>54</v>
      </c>
      <c r="D7" s="146" t="s">
        <v>356</v>
      </c>
    </row>
    <row r="8" spans="1:4" ht="41.25" customHeight="1">
      <c r="A8" s="150" t="s">
        <v>223</v>
      </c>
      <c r="B8" s="146" t="s">
        <v>207</v>
      </c>
      <c r="C8" s="147" t="s">
        <v>364</v>
      </c>
      <c r="D8" s="146" t="s">
        <v>229</v>
      </c>
    </row>
    <row r="9" spans="1:4" ht="69">
      <c r="A9" s="150" t="s">
        <v>224</v>
      </c>
      <c r="B9" s="146" t="s">
        <v>207</v>
      </c>
      <c r="C9" s="147" t="s">
        <v>366</v>
      </c>
      <c r="D9" s="146" t="s">
        <v>358</v>
      </c>
    </row>
    <row r="10" spans="1:4" ht="34.5">
      <c r="A10" s="150" t="s">
        <v>225</v>
      </c>
      <c r="B10" s="146" t="s">
        <v>212</v>
      </c>
      <c r="C10" s="147" t="s">
        <v>210</v>
      </c>
      <c r="D10" s="146"/>
    </row>
    <row r="11" spans="1:4" ht="34.5">
      <c r="A11" s="150" t="s">
        <v>226</v>
      </c>
      <c r="B11" s="146" t="s">
        <v>213</v>
      </c>
      <c r="C11" s="147" t="s">
        <v>211</v>
      </c>
      <c r="D11" s="146"/>
    </row>
    <row r="12" spans="1:4" ht="34.5" customHeight="1">
      <c r="A12" s="150" t="s">
        <v>227</v>
      </c>
      <c r="B12" s="146" t="s">
        <v>206</v>
      </c>
      <c r="C12" s="147" t="s">
        <v>310</v>
      </c>
      <c r="D12" s="146"/>
    </row>
    <row r="13" spans="1:4" ht="34.5" customHeight="1">
      <c r="A13" s="150" t="s">
        <v>308</v>
      </c>
      <c r="B13" s="146" t="s">
        <v>215</v>
      </c>
      <c r="C13" s="147" t="s">
        <v>311</v>
      </c>
      <c r="D13" s="146"/>
    </row>
    <row r="14" spans="1:4" ht="34.5" customHeight="1">
      <c r="A14" s="150" t="s">
        <v>309</v>
      </c>
      <c r="B14" s="146" t="s">
        <v>216</v>
      </c>
      <c r="C14" s="147" t="s">
        <v>217</v>
      </c>
      <c r="D14" s="146"/>
    </row>
  </sheetData>
  <sheetProtection algorithmName="SHA-512" hashValue="5wUOohW/WVmAm3hzmfReFaiqLPHymtbyQ3Da9kAaNbsxOEs/suLnUdMvYYhQMVSvh/KZBdN8ksPwL5P3ugL+GA==" saltValue="EnnDfKVchdUaGL5tv0XpPw==" spinCount="100000" sheet="1" objects="1" scenarios="1"/>
  <mergeCells count="2">
    <mergeCell ref="A1:D1"/>
    <mergeCell ref="A2:D2"/>
  </mergeCells>
  <phoneticPr fontId="3"/>
  <hyperlinks>
    <hyperlink ref="C5" location="A02紙入札参加申出書!A1" display="紙入札参加申出書"/>
    <hyperlink ref="C4" location="A01入札参加申請書兼誓約書!A1" display="入札参加申請書兼誓約書"/>
    <hyperlink ref="C6" location="A03入札書!A1" display="入札書"/>
    <hyperlink ref="C7" location="A04辞退届!A1" display="辞退届"/>
    <hyperlink ref="C9" location="'A06委任状（参考）'!A1" display="委任状"/>
    <hyperlink ref="C10" location="'A07入札参加資格確認申請書（工事用）'!A1" display="入札参加資格確認申請書（工事用）"/>
    <hyperlink ref="C11" location="'A08入札参加資格確認申請書（業務用）'!A1" display="入札参加資格確認申請書（業務用）"/>
    <hyperlink ref="C13" location="'A10実務経験証明書（業務用）'!A1" display="実務経験証明書（業務用）"/>
    <hyperlink ref="C14" location="A11関連業者報告書!A1" display="関連業者報告書"/>
    <hyperlink ref="C12" location="'A09実務経験証明書（工事用）'!A1" display="実務経験証明書（工事用）"/>
    <hyperlink ref="C8" location="A05見積書!A1" display="見積書"/>
  </hyperlink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G41"/>
  <sheetViews>
    <sheetView showGridLines="0" showRowColHeaders="0" zoomScaleNormal="100" zoomScaleSheetLayoutView="100" workbookViewId="0">
      <selection activeCell="A2" sqref="A2:I2"/>
    </sheetView>
  </sheetViews>
  <sheetFormatPr defaultColWidth="4" defaultRowHeight="18" customHeight="1"/>
  <cols>
    <col min="1" max="1" width="2.625" style="85" customWidth="1"/>
    <col min="2" max="2" width="3.625" style="85" customWidth="1"/>
    <col min="3" max="3" width="10.625" style="85" customWidth="1"/>
    <col min="4" max="4" width="11.625" style="85" customWidth="1"/>
    <col min="5" max="5" width="10.625" style="85" customWidth="1"/>
    <col min="6" max="6" width="6.625" style="85" customWidth="1"/>
    <col min="7" max="7" width="8.625" style="85" customWidth="1"/>
    <col min="8" max="9" width="11.625" style="85" customWidth="1"/>
    <col min="10" max="16384" width="4" style="85"/>
  </cols>
  <sheetData>
    <row r="1" spans="1:24" ht="18" customHeight="1">
      <c r="A1" s="245" t="s">
        <v>0</v>
      </c>
      <c r="B1" s="245"/>
      <c r="C1" s="245"/>
      <c r="D1" s="245"/>
      <c r="E1" s="245"/>
      <c r="F1" s="245"/>
      <c r="G1" s="245"/>
      <c r="H1" s="245"/>
      <c r="I1" s="245"/>
      <c r="K1" s="225" t="s">
        <v>230</v>
      </c>
      <c r="L1" s="226"/>
      <c r="M1" s="226"/>
      <c r="N1" s="226"/>
      <c r="O1" s="227"/>
      <c r="P1" s="129"/>
      <c r="Q1" s="129"/>
      <c r="R1" s="129"/>
      <c r="S1" s="129"/>
      <c r="T1" s="129"/>
      <c r="U1" s="129"/>
      <c r="V1" s="129"/>
      <c r="W1" s="129"/>
      <c r="X1" s="129"/>
    </row>
    <row r="2" spans="1:24" ht="18" customHeight="1">
      <c r="A2" s="252" t="s">
        <v>1</v>
      </c>
      <c r="B2" s="252"/>
      <c r="C2" s="252"/>
      <c r="D2" s="252"/>
      <c r="E2" s="252"/>
      <c r="F2" s="252"/>
      <c r="G2" s="252"/>
      <c r="H2" s="252"/>
      <c r="I2" s="252"/>
      <c r="K2" s="228"/>
      <c r="L2" s="229"/>
      <c r="M2" s="229"/>
      <c r="N2" s="229"/>
      <c r="O2" s="230"/>
      <c r="P2" s="129"/>
      <c r="Q2" s="129"/>
      <c r="R2" s="129"/>
      <c r="S2" s="129"/>
      <c r="T2" s="129"/>
      <c r="U2" s="129"/>
      <c r="V2" s="129"/>
      <c r="W2" s="129"/>
      <c r="X2" s="129"/>
    </row>
    <row r="3" spans="1:24" ht="18" customHeight="1" thickBot="1">
      <c r="A3" s="250" t="str">
        <f>IFERROR(IF(OR(入力シート!D10="",入力シート!F10="",入力シート!H10=""),"年　　月　　日",TEXT(DATE(入力シート!D10,入力シート!F10,入力シート!H10),"ggge年M月ｄ日")),"年　　月　　日")</f>
        <v>年　　月　　日</v>
      </c>
      <c r="B3" s="251"/>
      <c r="C3" s="251"/>
      <c r="D3" s="251"/>
      <c r="E3" s="251"/>
      <c r="F3" s="251"/>
      <c r="G3" s="251"/>
      <c r="H3" s="251"/>
      <c r="I3" s="251"/>
      <c r="K3" s="231"/>
      <c r="L3" s="232"/>
      <c r="M3" s="232"/>
      <c r="N3" s="232"/>
      <c r="O3" s="233"/>
      <c r="P3" s="129"/>
      <c r="Q3" s="129"/>
      <c r="R3" s="129"/>
      <c r="S3" s="129"/>
      <c r="T3" s="129"/>
      <c r="U3" s="129"/>
      <c r="V3" s="129"/>
      <c r="W3" s="129"/>
      <c r="X3" s="129"/>
    </row>
    <row r="4" spans="1:24" ht="18" customHeight="1">
      <c r="A4" s="244" t="str">
        <f>IF(入力シート!C20="前橋市長","（宛先）前橋市長",IF(入力シート!C20="前橋市公営企業管理者","（宛先）前橋市公営企業管理者","「発注者」が未入力です。"))</f>
        <v>「発注者」が未入力です。</v>
      </c>
      <c r="B4" s="244"/>
      <c r="C4" s="244"/>
      <c r="D4" s="244"/>
      <c r="E4" s="244"/>
      <c r="F4" s="244"/>
      <c r="G4" s="244"/>
      <c r="H4" s="244"/>
      <c r="I4" s="244"/>
      <c r="K4" s="129"/>
      <c r="L4" s="129"/>
      <c r="M4" s="129"/>
      <c r="N4" s="129"/>
      <c r="O4" s="129"/>
      <c r="P4" s="129"/>
      <c r="Q4" s="129"/>
      <c r="R4" s="129"/>
      <c r="S4" s="129"/>
      <c r="T4" s="129"/>
      <c r="U4" s="129"/>
      <c r="V4" s="129"/>
      <c r="W4" s="129"/>
      <c r="X4" s="129"/>
    </row>
    <row r="5" spans="1:24" ht="30" customHeight="1">
      <c r="A5" s="238"/>
      <c r="B5" s="238"/>
      <c r="C5" s="238"/>
      <c r="D5" s="238"/>
      <c r="E5" s="237" t="s">
        <v>20</v>
      </c>
      <c r="F5" s="237"/>
      <c r="G5" s="244" t="str">
        <f>IF(入力シート!C18="","「住所」が未入力です。",入力シート!C18)</f>
        <v>（例）群馬県前橋市表町１－１－１</v>
      </c>
      <c r="H5" s="244"/>
      <c r="I5" s="244"/>
      <c r="K5" s="129"/>
      <c r="L5" s="129"/>
      <c r="M5" s="129"/>
      <c r="N5" s="129"/>
      <c r="O5" s="129"/>
      <c r="P5" s="129"/>
      <c r="Q5" s="129"/>
      <c r="R5" s="129"/>
      <c r="S5" s="129"/>
      <c r="T5" s="129"/>
      <c r="U5" s="129"/>
      <c r="V5" s="129"/>
      <c r="W5" s="129"/>
      <c r="X5" s="129"/>
    </row>
    <row r="6" spans="1:24" ht="30" customHeight="1">
      <c r="A6" s="238"/>
      <c r="B6" s="238"/>
      <c r="C6" s="238"/>
      <c r="D6" s="238"/>
      <c r="E6" s="237" t="s">
        <v>21</v>
      </c>
      <c r="F6" s="237"/>
      <c r="G6" s="244" t="str">
        <f>IF(入力シート!C15="","「会社名」が未入力です。",入力シート!C15)</f>
        <v>（例）○○工業株式会社</v>
      </c>
      <c r="H6" s="244"/>
      <c r="I6" s="244"/>
      <c r="K6" s="129"/>
      <c r="L6" s="129"/>
      <c r="M6" s="129"/>
      <c r="N6" s="129"/>
      <c r="O6" s="129"/>
      <c r="P6" s="129"/>
      <c r="Q6" s="129"/>
      <c r="R6" s="132"/>
      <c r="S6" s="132"/>
      <c r="T6" s="132"/>
      <c r="U6" s="132"/>
      <c r="V6" s="132"/>
      <c r="W6" s="132"/>
      <c r="X6" s="129"/>
    </row>
    <row r="7" spans="1:24" ht="30" customHeight="1">
      <c r="A7" s="238"/>
      <c r="B7" s="238"/>
      <c r="C7" s="238"/>
      <c r="D7" s="238"/>
      <c r="E7" s="237" t="s">
        <v>22</v>
      </c>
      <c r="F7" s="237"/>
      <c r="G7" s="244" t="str">
        <f>IF(入力シート!C17="","「代表者（氏名）」が未入力です。",入力シート!C16&amp;"　"&amp;入力シート!C17)</f>
        <v>（例）代表取締役　（例）前橋　太朗</v>
      </c>
      <c r="H7" s="244"/>
      <c r="I7" s="244"/>
      <c r="K7" s="130" t="s">
        <v>280</v>
      </c>
      <c r="L7" s="129"/>
      <c r="M7" s="129"/>
      <c r="N7" s="129"/>
      <c r="O7" s="129"/>
      <c r="P7" s="129"/>
      <c r="Q7" s="129"/>
      <c r="R7" s="129"/>
      <c r="S7" s="129"/>
      <c r="T7" s="129"/>
      <c r="U7" s="129"/>
      <c r="V7" s="129"/>
      <c r="W7" s="129"/>
      <c r="X7" s="129"/>
    </row>
    <row r="8" spans="1:24" ht="18" customHeight="1">
      <c r="A8" s="238"/>
      <c r="B8" s="238"/>
      <c r="C8" s="238"/>
      <c r="D8" s="238"/>
      <c r="E8" s="238"/>
      <c r="F8" s="238"/>
      <c r="G8" s="238"/>
      <c r="H8" s="238"/>
      <c r="I8" s="238"/>
      <c r="K8" s="131" t="s">
        <v>261</v>
      </c>
      <c r="L8" s="129"/>
      <c r="M8" s="129"/>
      <c r="N8" s="129"/>
      <c r="O8" s="129"/>
      <c r="P8" s="129"/>
      <c r="Q8" s="129"/>
      <c r="R8" s="129"/>
      <c r="S8" s="129"/>
      <c r="T8" s="129"/>
      <c r="U8" s="129"/>
      <c r="V8" s="129"/>
      <c r="W8" s="129"/>
      <c r="X8" s="129"/>
    </row>
    <row r="9" spans="1:24" ht="18" customHeight="1">
      <c r="A9" s="245" t="s">
        <v>183</v>
      </c>
      <c r="B9" s="245"/>
      <c r="C9" s="245"/>
      <c r="D9" s="245"/>
      <c r="E9" s="245"/>
      <c r="F9" s="245"/>
      <c r="G9" s="245"/>
      <c r="H9" s="245"/>
      <c r="I9" s="245"/>
      <c r="K9" s="129"/>
      <c r="L9" s="129"/>
      <c r="M9" s="129"/>
      <c r="N9" s="129"/>
      <c r="O9" s="129"/>
      <c r="P9" s="129"/>
      <c r="Q9" s="129"/>
      <c r="R9" s="129"/>
      <c r="S9" s="129"/>
      <c r="T9" s="129"/>
      <c r="U9" s="129"/>
      <c r="V9" s="129"/>
      <c r="W9" s="129"/>
      <c r="X9" s="129"/>
    </row>
    <row r="10" spans="1:24" ht="18" customHeight="1">
      <c r="A10" s="238"/>
      <c r="B10" s="238"/>
      <c r="C10" s="238"/>
      <c r="D10" s="238"/>
      <c r="E10" s="238"/>
      <c r="F10" s="238"/>
      <c r="G10" s="238"/>
      <c r="H10" s="238"/>
      <c r="I10" s="238"/>
      <c r="K10" s="129"/>
      <c r="L10" s="129"/>
      <c r="M10" s="129"/>
      <c r="N10" s="129"/>
      <c r="O10" s="129"/>
      <c r="P10" s="129"/>
      <c r="Q10" s="129"/>
      <c r="R10" s="129"/>
      <c r="S10" s="129"/>
      <c r="T10" s="129"/>
      <c r="U10" s="129"/>
      <c r="V10" s="129"/>
      <c r="W10" s="129"/>
      <c r="X10" s="129"/>
    </row>
    <row r="11" spans="1:24" ht="18" customHeight="1">
      <c r="A11" s="238" t="s">
        <v>2</v>
      </c>
      <c r="B11" s="238"/>
      <c r="C11" s="238"/>
      <c r="D11" s="238"/>
      <c r="E11" s="238"/>
      <c r="F11" s="238"/>
      <c r="G11" s="238"/>
      <c r="H11" s="238"/>
      <c r="I11" s="238"/>
      <c r="K11" s="129"/>
      <c r="L11" s="129"/>
      <c r="M11" s="129"/>
      <c r="N11" s="129"/>
      <c r="O11" s="129"/>
      <c r="P11" s="129"/>
      <c r="Q11" s="129"/>
      <c r="R11" s="129"/>
      <c r="S11" s="129"/>
      <c r="T11" s="129"/>
      <c r="U11" s="129"/>
      <c r="V11" s="129"/>
      <c r="W11" s="129"/>
      <c r="X11" s="129"/>
    </row>
    <row r="12" spans="1:24" ht="18" customHeight="1">
      <c r="A12" s="238"/>
      <c r="B12" s="238"/>
      <c r="C12" s="238"/>
      <c r="D12" s="238"/>
      <c r="E12" s="238"/>
      <c r="F12" s="238"/>
      <c r="G12" s="238"/>
      <c r="H12" s="238"/>
      <c r="I12" s="238"/>
      <c r="K12" s="129"/>
      <c r="L12" s="129"/>
      <c r="M12" s="129"/>
      <c r="N12" s="129"/>
      <c r="O12" s="129"/>
      <c r="P12" s="129"/>
      <c r="Q12" s="129"/>
      <c r="R12" s="129"/>
      <c r="S12" s="129"/>
      <c r="T12" s="129"/>
      <c r="U12" s="129"/>
      <c r="V12" s="129"/>
      <c r="W12" s="129"/>
      <c r="X12" s="129"/>
    </row>
    <row r="13" spans="1:24" ht="18" customHeight="1">
      <c r="A13" s="85" t="s">
        <v>6</v>
      </c>
      <c r="B13" s="245" t="s">
        <v>3</v>
      </c>
      <c r="C13" s="245"/>
      <c r="D13" s="245"/>
      <c r="E13" s="245"/>
      <c r="F13" s="245"/>
      <c r="G13" s="245"/>
      <c r="H13" s="245"/>
      <c r="I13" s="245"/>
      <c r="K13" s="129"/>
      <c r="L13" s="129"/>
      <c r="M13" s="129"/>
      <c r="N13" s="129"/>
      <c r="O13" s="129"/>
      <c r="P13" s="129"/>
      <c r="Q13" s="129"/>
      <c r="R13" s="129"/>
      <c r="S13" s="129"/>
      <c r="T13" s="129"/>
      <c r="U13" s="129"/>
      <c r="V13" s="129"/>
      <c r="W13" s="129"/>
      <c r="X13" s="129"/>
    </row>
    <row r="14" spans="1:24" ht="39.950000000000003" customHeight="1">
      <c r="A14" s="253" t="s">
        <v>4</v>
      </c>
      <c r="B14" s="253"/>
      <c r="C14" s="253"/>
      <c r="D14" s="246" t="str">
        <f>IF(入力シート!C21="","「件名」が未入力です。",入力シート!C21)</f>
        <v>（例）本庁管内○○工事</v>
      </c>
      <c r="E14" s="246"/>
      <c r="F14" s="246"/>
      <c r="G14" s="246"/>
      <c r="H14" s="246"/>
      <c r="I14" s="246"/>
      <c r="K14" s="129"/>
      <c r="L14" s="129"/>
      <c r="M14" s="129"/>
      <c r="N14" s="129"/>
      <c r="O14" s="129"/>
      <c r="P14" s="129"/>
      <c r="Q14" s="129"/>
      <c r="R14" s="129"/>
      <c r="S14" s="129"/>
      <c r="T14" s="129"/>
      <c r="U14" s="129"/>
      <c r="V14" s="129"/>
      <c r="W14" s="129"/>
      <c r="X14" s="129"/>
    </row>
    <row r="15" spans="1:24" ht="18" customHeight="1">
      <c r="A15" s="238"/>
      <c r="B15" s="238"/>
      <c r="C15" s="238"/>
      <c r="D15" s="238"/>
      <c r="E15" s="238"/>
      <c r="F15" s="238"/>
      <c r="G15" s="238"/>
      <c r="H15" s="238"/>
      <c r="I15" s="238"/>
      <c r="K15" s="129"/>
      <c r="L15" s="129"/>
      <c r="M15" s="129"/>
      <c r="N15" s="129"/>
      <c r="O15" s="129"/>
      <c r="P15" s="129"/>
      <c r="Q15" s="129"/>
      <c r="R15" s="129"/>
      <c r="S15" s="129"/>
      <c r="T15" s="129"/>
      <c r="U15" s="129"/>
      <c r="V15" s="129"/>
      <c r="W15" s="129"/>
      <c r="X15" s="129"/>
    </row>
    <row r="16" spans="1:24" ht="18" customHeight="1">
      <c r="A16" s="85" t="s">
        <v>7</v>
      </c>
      <c r="B16" s="245" t="s">
        <v>5</v>
      </c>
      <c r="C16" s="245"/>
      <c r="D16" s="245"/>
      <c r="E16" s="245"/>
      <c r="F16" s="245"/>
      <c r="G16" s="245"/>
      <c r="H16" s="245"/>
      <c r="I16" s="245"/>
      <c r="K16" s="129"/>
      <c r="L16" s="129"/>
      <c r="M16" s="129"/>
      <c r="N16" s="129"/>
      <c r="O16" s="129"/>
      <c r="P16" s="129"/>
      <c r="Q16" s="129"/>
      <c r="R16" s="129"/>
      <c r="S16" s="129"/>
      <c r="T16" s="129"/>
      <c r="U16" s="129"/>
      <c r="V16" s="129"/>
      <c r="W16" s="129"/>
      <c r="X16" s="129"/>
    </row>
    <row r="17" spans="1:24" ht="18" customHeight="1">
      <c r="B17" s="85" t="s">
        <v>8</v>
      </c>
      <c r="C17" s="247" t="s">
        <v>9</v>
      </c>
      <c r="D17" s="247"/>
      <c r="E17" s="247"/>
      <c r="F17" s="247"/>
      <c r="G17" s="247"/>
      <c r="H17" s="247"/>
      <c r="I17" s="247"/>
      <c r="K17" s="129"/>
      <c r="L17" s="129"/>
      <c r="M17" s="129"/>
      <c r="N17" s="129"/>
      <c r="O17" s="129"/>
      <c r="P17" s="129"/>
      <c r="Q17" s="129"/>
      <c r="R17" s="129"/>
      <c r="S17" s="129"/>
      <c r="T17" s="129"/>
      <c r="U17" s="129"/>
      <c r="V17" s="129"/>
      <c r="W17" s="129"/>
      <c r="X17" s="129"/>
    </row>
    <row r="18" spans="1:24" ht="18" customHeight="1">
      <c r="C18" s="247"/>
      <c r="D18" s="247"/>
      <c r="E18" s="247"/>
      <c r="F18" s="247"/>
      <c r="G18" s="247"/>
      <c r="H18" s="247"/>
      <c r="I18" s="247"/>
      <c r="K18" s="129"/>
      <c r="L18" s="129"/>
      <c r="M18" s="129"/>
      <c r="N18" s="129"/>
      <c r="O18" s="129"/>
      <c r="P18" s="129"/>
      <c r="Q18" s="129"/>
      <c r="R18" s="129"/>
      <c r="S18" s="129"/>
      <c r="T18" s="129"/>
      <c r="U18" s="129"/>
      <c r="V18" s="129"/>
      <c r="W18" s="129"/>
      <c r="X18" s="129"/>
    </row>
    <row r="19" spans="1:24" ht="18" customHeight="1">
      <c r="C19" s="247"/>
      <c r="D19" s="247"/>
      <c r="E19" s="247"/>
      <c r="F19" s="247"/>
      <c r="G19" s="247"/>
      <c r="H19" s="247"/>
      <c r="I19" s="247"/>
      <c r="K19" s="129"/>
      <c r="L19" s="129"/>
      <c r="M19" s="129"/>
      <c r="N19" s="129"/>
      <c r="O19" s="129"/>
      <c r="P19" s="129"/>
      <c r="Q19" s="129"/>
      <c r="R19" s="129"/>
      <c r="S19" s="129"/>
      <c r="T19" s="129"/>
      <c r="U19" s="129"/>
      <c r="V19" s="129"/>
      <c r="W19" s="129"/>
      <c r="X19" s="129"/>
    </row>
    <row r="20" spans="1:24" ht="18" customHeight="1">
      <c r="B20" s="85" t="s">
        <v>10</v>
      </c>
      <c r="C20" s="247" t="s">
        <v>11</v>
      </c>
      <c r="D20" s="247"/>
      <c r="E20" s="247"/>
      <c r="F20" s="247"/>
      <c r="G20" s="247"/>
      <c r="H20" s="247"/>
      <c r="I20" s="247"/>
      <c r="K20" s="129"/>
      <c r="L20" s="129"/>
      <c r="M20" s="129"/>
      <c r="N20" s="129"/>
      <c r="O20" s="129"/>
      <c r="P20" s="129"/>
      <c r="Q20" s="129"/>
      <c r="R20" s="129"/>
      <c r="S20" s="129"/>
      <c r="T20" s="129"/>
      <c r="U20" s="129"/>
      <c r="V20" s="129"/>
      <c r="W20" s="129"/>
      <c r="X20" s="129"/>
    </row>
    <row r="21" spans="1:24" ht="18" customHeight="1">
      <c r="C21" s="247"/>
      <c r="D21" s="247"/>
      <c r="E21" s="247"/>
      <c r="F21" s="247"/>
      <c r="G21" s="247"/>
      <c r="H21" s="247"/>
      <c r="I21" s="247"/>
      <c r="K21" s="129"/>
      <c r="L21" s="129"/>
      <c r="M21" s="129"/>
      <c r="N21" s="129"/>
      <c r="O21" s="129"/>
      <c r="P21" s="129"/>
      <c r="Q21" s="129"/>
      <c r="R21" s="129"/>
      <c r="S21" s="129"/>
      <c r="T21" s="129"/>
      <c r="U21" s="129"/>
      <c r="V21" s="129"/>
      <c r="W21" s="129"/>
      <c r="X21" s="129"/>
    </row>
    <row r="22" spans="1:24" ht="18" customHeight="1">
      <c r="A22" s="87"/>
      <c r="B22" s="87"/>
      <c r="C22" s="247"/>
      <c r="D22" s="247"/>
      <c r="E22" s="247"/>
      <c r="F22" s="247"/>
      <c r="G22" s="247"/>
      <c r="H22" s="247"/>
      <c r="I22" s="247"/>
      <c r="J22" s="87"/>
      <c r="K22" s="134"/>
      <c r="L22" s="134"/>
      <c r="M22" s="134"/>
      <c r="N22" s="134"/>
      <c r="O22" s="134"/>
      <c r="P22" s="134"/>
      <c r="Q22" s="134"/>
      <c r="R22" s="134"/>
      <c r="S22" s="134"/>
      <c r="T22" s="134"/>
      <c r="U22" s="134"/>
      <c r="V22" s="134"/>
      <c r="W22" s="129"/>
      <c r="X22" s="129"/>
    </row>
    <row r="23" spans="1:24" ht="18" customHeight="1">
      <c r="A23" s="87"/>
      <c r="B23" s="87" t="s">
        <v>12</v>
      </c>
      <c r="C23" s="248" t="s">
        <v>13</v>
      </c>
      <c r="D23" s="248"/>
      <c r="E23" s="248"/>
      <c r="F23" s="248"/>
      <c r="G23" s="248"/>
      <c r="H23" s="248"/>
      <c r="I23" s="248"/>
      <c r="J23" s="87"/>
      <c r="K23" s="134"/>
      <c r="L23" s="134"/>
      <c r="M23" s="134"/>
      <c r="N23" s="134"/>
      <c r="O23" s="134"/>
      <c r="P23" s="134"/>
      <c r="Q23" s="134"/>
      <c r="R23" s="134"/>
      <c r="S23" s="134"/>
      <c r="T23" s="134"/>
      <c r="U23" s="134"/>
      <c r="V23" s="134"/>
      <c r="W23" s="129"/>
      <c r="X23" s="129"/>
    </row>
    <row r="24" spans="1:24" ht="18" customHeight="1">
      <c r="A24" s="87"/>
      <c r="B24" s="87"/>
      <c r="C24" s="248"/>
      <c r="D24" s="248"/>
      <c r="E24" s="248"/>
      <c r="F24" s="248"/>
      <c r="G24" s="248"/>
      <c r="H24" s="248"/>
      <c r="I24" s="248"/>
      <c r="J24" s="87"/>
      <c r="K24" s="134"/>
      <c r="L24" s="134"/>
      <c r="M24" s="134"/>
      <c r="N24" s="134"/>
      <c r="O24" s="134"/>
      <c r="P24" s="134"/>
      <c r="Q24" s="134"/>
      <c r="R24" s="134"/>
      <c r="S24" s="134"/>
      <c r="T24" s="134"/>
      <c r="U24" s="134"/>
      <c r="V24" s="134"/>
      <c r="W24" s="129"/>
      <c r="X24" s="129"/>
    </row>
    <row r="25" spans="1:24" ht="18" customHeight="1">
      <c r="A25" s="87"/>
      <c r="B25" s="87"/>
      <c r="C25" s="248"/>
      <c r="D25" s="248"/>
      <c r="E25" s="248"/>
      <c r="F25" s="248"/>
      <c r="G25" s="248"/>
      <c r="H25" s="248"/>
      <c r="I25" s="248"/>
      <c r="J25" s="87"/>
      <c r="K25" s="134"/>
      <c r="L25" s="134"/>
      <c r="M25" s="134"/>
      <c r="N25" s="134"/>
      <c r="O25" s="134"/>
      <c r="P25" s="134"/>
      <c r="Q25" s="134"/>
      <c r="R25" s="134"/>
      <c r="S25" s="134"/>
      <c r="T25" s="134"/>
      <c r="U25" s="134"/>
      <c r="V25" s="134"/>
      <c r="W25" s="129"/>
      <c r="X25" s="129"/>
    </row>
    <row r="26" spans="1:24" ht="18" customHeight="1">
      <c r="A26" s="239"/>
      <c r="B26" s="239"/>
      <c r="C26" s="239"/>
      <c r="D26" s="239"/>
      <c r="E26" s="239"/>
      <c r="F26" s="239"/>
      <c r="G26" s="239"/>
      <c r="H26" s="239"/>
      <c r="I26" s="239"/>
      <c r="J26" s="87"/>
      <c r="K26" s="134"/>
      <c r="L26" s="134"/>
      <c r="M26" s="134"/>
      <c r="N26" s="134"/>
      <c r="O26" s="134"/>
      <c r="P26" s="134"/>
      <c r="Q26" s="134"/>
      <c r="R26" s="134"/>
      <c r="S26" s="134"/>
      <c r="T26" s="134"/>
      <c r="U26" s="134"/>
      <c r="V26" s="134"/>
      <c r="W26" s="129"/>
      <c r="X26" s="129"/>
    </row>
    <row r="27" spans="1:24" ht="18" customHeight="1">
      <c r="A27" s="239"/>
      <c r="B27" s="239"/>
      <c r="C27" s="239"/>
      <c r="D27" s="239"/>
      <c r="E27" s="239"/>
      <c r="F27" s="239"/>
      <c r="G27" s="239"/>
      <c r="H27" s="239"/>
      <c r="I27" s="239"/>
      <c r="J27" s="87"/>
      <c r="K27" s="134"/>
      <c r="L27" s="134"/>
      <c r="M27" s="134"/>
      <c r="N27" s="134"/>
      <c r="O27" s="134"/>
      <c r="P27" s="134"/>
      <c r="Q27" s="134"/>
      <c r="R27" s="134"/>
      <c r="S27" s="134"/>
      <c r="T27" s="134"/>
      <c r="U27" s="134"/>
      <c r="V27" s="134"/>
      <c r="W27" s="129"/>
      <c r="X27" s="129"/>
    </row>
    <row r="28" spans="1:24" ht="18" customHeight="1">
      <c r="A28" s="239"/>
      <c r="B28" s="239"/>
      <c r="C28" s="239"/>
      <c r="D28" s="239"/>
      <c r="E28" s="239"/>
      <c r="F28" s="239"/>
      <c r="G28" s="239"/>
      <c r="H28" s="239"/>
      <c r="I28" s="239"/>
      <c r="J28" s="87"/>
      <c r="K28" s="134"/>
      <c r="L28" s="134"/>
      <c r="M28" s="134"/>
      <c r="N28" s="134"/>
      <c r="O28" s="134"/>
      <c r="P28" s="134"/>
      <c r="Q28" s="134"/>
      <c r="R28" s="134"/>
      <c r="S28" s="134"/>
      <c r="T28" s="134"/>
      <c r="U28" s="134"/>
      <c r="V28" s="134"/>
      <c r="W28" s="129"/>
      <c r="X28" s="129"/>
    </row>
    <row r="29" spans="1:24" ht="18" customHeight="1">
      <c r="A29" s="239"/>
      <c r="B29" s="239"/>
      <c r="C29" s="239"/>
      <c r="D29" s="239"/>
      <c r="E29" s="239"/>
      <c r="F29" s="239"/>
      <c r="G29" s="239"/>
      <c r="H29" s="239"/>
      <c r="I29" s="239"/>
      <c r="J29" s="87"/>
      <c r="K29" s="134"/>
      <c r="L29" s="134"/>
      <c r="M29" s="134"/>
      <c r="N29" s="134"/>
      <c r="O29" s="134"/>
      <c r="P29" s="134"/>
      <c r="Q29" s="134"/>
      <c r="R29" s="134"/>
      <c r="S29" s="134"/>
      <c r="T29" s="134"/>
      <c r="U29" s="134"/>
      <c r="V29" s="134"/>
      <c r="W29" s="129"/>
      <c r="X29" s="129"/>
    </row>
    <row r="30" spans="1:24" ht="18" customHeight="1">
      <c r="A30" s="239"/>
      <c r="B30" s="239"/>
      <c r="C30" s="239"/>
      <c r="D30" s="239"/>
      <c r="E30" s="239"/>
      <c r="F30" s="239"/>
      <c r="G30" s="239"/>
      <c r="H30" s="239"/>
      <c r="I30" s="239"/>
      <c r="J30" s="87"/>
      <c r="K30" s="134"/>
      <c r="L30" s="134"/>
      <c r="M30" s="134"/>
      <c r="N30" s="134"/>
      <c r="O30" s="134"/>
      <c r="P30" s="134"/>
      <c r="Q30" s="134"/>
      <c r="R30" s="134"/>
      <c r="S30" s="134"/>
      <c r="T30" s="134"/>
      <c r="U30" s="134"/>
      <c r="V30" s="134"/>
      <c r="W30" s="129"/>
      <c r="X30" s="129"/>
    </row>
    <row r="31" spans="1:24" ht="18" customHeight="1">
      <c r="A31" s="239"/>
      <c r="B31" s="239"/>
      <c r="C31" s="239"/>
      <c r="D31" s="239"/>
      <c r="E31" s="239"/>
      <c r="F31" s="239"/>
      <c r="G31" s="239"/>
      <c r="H31" s="239"/>
      <c r="I31" s="239"/>
      <c r="J31" s="87"/>
      <c r="K31" s="134"/>
      <c r="L31" s="134"/>
      <c r="M31" s="134"/>
      <c r="N31" s="134"/>
      <c r="O31" s="134"/>
      <c r="P31" s="134"/>
      <c r="Q31" s="134"/>
      <c r="R31" s="134"/>
      <c r="S31" s="134"/>
      <c r="T31" s="134"/>
      <c r="U31" s="134"/>
      <c r="V31" s="134"/>
      <c r="W31" s="129"/>
      <c r="X31" s="129"/>
    </row>
    <row r="32" spans="1:24" ht="18" customHeight="1">
      <c r="A32" s="239"/>
      <c r="B32" s="239"/>
      <c r="C32" s="239"/>
      <c r="D32" s="239"/>
      <c r="E32" s="239"/>
      <c r="F32" s="239"/>
      <c r="G32" s="239"/>
      <c r="H32" s="239"/>
      <c r="I32" s="239"/>
      <c r="J32" s="87"/>
      <c r="K32" s="134"/>
      <c r="L32" s="134"/>
      <c r="M32" s="134"/>
      <c r="N32" s="134"/>
      <c r="O32" s="134"/>
      <c r="P32" s="134"/>
      <c r="Q32" s="134"/>
      <c r="R32" s="134"/>
      <c r="S32" s="134"/>
      <c r="T32" s="134"/>
      <c r="U32" s="134"/>
      <c r="V32" s="134"/>
      <c r="W32" s="129"/>
      <c r="X32" s="129"/>
    </row>
    <row r="33" spans="1:33" ht="18" customHeight="1">
      <c r="A33" s="239"/>
      <c r="B33" s="239"/>
      <c r="C33" s="239"/>
      <c r="D33" s="239"/>
      <c r="E33" s="239"/>
      <c r="F33" s="239"/>
      <c r="G33" s="239"/>
      <c r="H33" s="239"/>
      <c r="I33" s="239"/>
      <c r="J33" s="87"/>
      <c r="K33" s="134"/>
      <c r="L33" s="134"/>
      <c r="M33" s="134"/>
      <c r="N33" s="134"/>
      <c r="O33" s="134"/>
      <c r="P33" s="134"/>
      <c r="Q33" s="134"/>
      <c r="R33" s="134"/>
      <c r="S33" s="134"/>
      <c r="T33" s="134"/>
      <c r="U33" s="134"/>
      <c r="V33" s="134"/>
      <c r="W33" s="129"/>
      <c r="X33" s="129"/>
    </row>
    <row r="34" spans="1:33" ht="18" customHeight="1">
      <c r="A34" s="234" t="s">
        <v>14</v>
      </c>
      <c r="B34" s="235"/>
      <c r="C34" s="235"/>
      <c r="D34" s="235"/>
      <c r="E34" s="235"/>
      <c r="F34" s="235"/>
      <c r="G34" s="235"/>
      <c r="H34" s="235"/>
      <c r="I34" s="236"/>
      <c r="J34" s="87"/>
      <c r="K34" s="130" t="s">
        <v>262</v>
      </c>
      <c r="L34" s="134"/>
      <c r="M34" s="134"/>
      <c r="N34" s="134"/>
      <c r="O34" s="134"/>
      <c r="P34" s="134"/>
      <c r="Q34" s="134"/>
      <c r="R34" s="134"/>
      <c r="S34" s="134"/>
      <c r="T34" s="134"/>
      <c r="U34" s="134"/>
      <c r="V34" s="134"/>
      <c r="W34" s="129"/>
      <c r="X34" s="129"/>
    </row>
    <row r="35" spans="1:33" ht="18" customHeight="1">
      <c r="A35" s="12" t="s">
        <v>16</v>
      </c>
      <c r="B35" s="254" t="s">
        <v>15</v>
      </c>
      <c r="C35" s="254"/>
      <c r="D35" s="240" t="str">
        <f>入力シート!C11&amp;""</f>
        <v/>
      </c>
      <c r="E35" s="240"/>
      <c r="F35" s="254" t="s">
        <v>19</v>
      </c>
      <c r="G35" s="254"/>
      <c r="H35" s="240" t="str">
        <f>入力シート!C12&amp;""</f>
        <v/>
      </c>
      <c r="I35" s="241"/>
      <c r="J35" s="87"/>
      <c r="K35" s="133" t="s">
        <v>263</v>
      </c>
      <c r="L35" s="134"/>
      <c r="M35" s="134"/>
      <c r="N35" s="134"/>
      <c r="O35" s="134"/>
      <c r="P35" s="134"/>
      <c r="Q35" s="134"/>
      <c r="R35" s="134"/>
      <c r="S35" s="134"/>
      <c r="T35" s="134"/>
      <c r="U35" s="134"/>
      <c r="V35" s="134"/>
      <c r="W35" s="129"/>
      <c r="X35" s="129"/>
    </row>
    <row r="36" spans="1:33" ht="18" customHeight="1">
      <c r="A36" s="24" t="s">
        <v>17</v>
      </c>
      <c r="B36" s="249" t="s">
        <v>18</v>
      </c>
      <c r="C36" s="249"/>
      <c r="D36" s="242" t="str">
        <f>入力シート!C13&amp;""</f>
        <v/>
      </c>
      <c r="E36" s="242"/>
      <c r="F36" s="255" t="s">
        <v>23</v>
      </c>
      <c r="G36" s="255" t="s">
        <v>19</v>
      </c>
      <c r="H36" s="242" t="str">
        <f>入力シート!C14&amp;""</f>
        <v/>
      </c>
      <c r="I36" s="243"/>
      <c r="K36" s="133" t="s">
        <v>264</v>
      </c>
      <c r="L36" s="129"/>
      <c r="M36" s="129"/>
      <c r="N36" s="129"/>
      <c r="O36" s="129"/>
      <c r="P36" s="129"/>
      <c r="Q36" s="129"/>
      <c r="R36" s="129"/>
      <c r="S36" s="129"/>
      <c r="T36" s="129"/>
      <c r="U36" s="129"/>
      <c r="V36" s="129"/>
      <c r="W36" s="129"/>
      <c r="X36" s="129"/>
    </row>
    <row r="37" spans="1:33" ht="18" customHeight="1">
      <c r="K37" s="133" t="s">
        <v>266</v>
      </c>
      <c r="L37" s="129"/>
      <c r="M37" s="129"/>
      <c r="N37" s="129"/>
      <c r="O37" s="129"/>
      <c r="P37" s="129"/>
      <c r="Q37" s="129"/>
      <c r="R37" s="129"/>
      <c r="S37" s="129"/>
      <c r="T37" s="129"/>
      <c r="U37" s="129"/>
      <c r="V37" s="129"/>
      <c r="W37" s="129"/>
      <c r="X37" s="129"/>
    </row>
    <row r="38" spans="1:33" ht="18" customHeight="1">
      <c r="K38" s="130" t="s">
        <v>265</v>
      </c>
      <c r="L38" s="129"/>
      <c r="M38" s="129"/>
      <c r="N38" s="129"/>
      <c r="O38" s="129"/>
      <c r="P38" s="129"/>
      <c r="Q38" s="129"/>
      <c r="R38" s="129"/>
      <c r="S38" s="129"/>
      <c r="T38" s="129"/>
      <c r="U38" s="129"/>
      <c r="V38" s="129"/>
      <c r="W38" s="129"/>
      <c r="X38" s="129"/>
    </row>
    <row r="39" spans="1:33" ht="18" customHeight="1">
      <c r="K39" s="129"/>
      <c r="L39" s="129"/>
      <c r="M39" s="129"/>
      <c r="N39" s="129"/>
      <c r="O39" s="129"/>
      <c r="P39" s="129"/>
      <c r="Q39" s="129"/>
      <c r="R39" s="129"/>
      <c r="S39" s="129"/>
      <c r="T39" s="129"/>
      <c r="U39" s="129"/>
      <c r="V39" s="129"/>
      <c r="W39" s="129"/>
      <c r="X39" s="129"/>
      <c r="Z39" s="87"/>
      <c r="AA39" s="87"/>
      <c r="AB39" s="87"/>
      <c r="AC39" s="87"/>
      <c r="AD39" s="87"/>
      <c r="AE39" s="87"/>
      <c r="AF39" s="87"/>
      <c r="AG39" s="87"/>
    </row>
    <row r="40" spans="1:33" ht="18" customHeight="1">
      <c r="Z40" s="87"/>
      <c r="AA40" s="87"/>
      <c r="AB40" s="87"/>
      <c r="AC40" s="87"/>
      <c r="AD40" s="87"/>
      <c r="AE40" s="87"/>
      <c r="AF40" s="87"/>
      <c r="AG40" s="87"/>
    </row>
    <row r="41" spans="1:33" ht="18" customHeight="1">
      <c r="Z41" s="87"/>
      <c r="AA41" s="87"/>
      <c r="AB41" s="87"/>
      <c r="AC41" s="87"/>
      <c r="AD41" s="87"/>
      <c r="AE41" s="87"/>
      <c r="AF41" s="87"/>
      <c r="AG41" s="87"/>
    </row>
  </sheetData>
  <sheetProtection algorithmName="SHA-512" hashValue="+LKhcleZEyYFRjBMMH0WsTC1Zzq9fh50EUyi61OVVaTeVebdaIK5rHqmi8UI5259CUevw4Hw2YDVz/CZDCp1Hw==" saltValue="u8foiBFFE7Dhw1LIsdymzA==" spinCount="100000" sheet="1" formatRows="0" insertRows="0"/>
  <mergeCells count="44">
    <mergeCell ref="B36:C36"/>
    <mergeCell ref="A3:I3"/>
    <mergeCell ref="A1:I1"/>
    <mergeCell ref="A2:I2"/>
    <mergeCell ref="A4:I4"/>
    <mergeCell ref="B13:I13"/>
    <mergeCell ref="B16:I16"/>
    <mergeCell ref="A14:C14"/>
    <mergeCell ref="E6:F6"/>
    <mergeCell ref="E7:F7"/>
    <mergeCell ref="G5:I5"/>
    <mergeCell ref="G6:I6"/>
    <mergeCell ref="B35:C35"/>
    <mergeCell ref="D36:E36"/>
    <mergeCell ref="F35:G35"/>
    <mergeCell ref="F36:G36"/>
    <mergeCell ref="H35:I35"/>
    <mergeCell ref="H36:I36"/>
    <mergeCell ref="A12:I12"/>
    <mergeCell ref="A5:D5"/>
    <mergeCell ref="A6:D6"/>
    <mergeCell ref="A7:D7"/>
    <mergeCell ref="D35:E35"/>
    <mergeCell ref="G7:I7"/>
    <mergeCell ref="A8:I8"/>
    <mergeCell ref="A9:I9"/>
    <mergeCell ref="A10:I10"/>
    <mergeCell ref="A11:I11"/>
    <mergeCell ref="D14:I14"/>
    <mergeCell ref="C17:I19"/>
    <mergeCell ref="C20:I22"/>
    <mergeCell ref="C23:I25"/>
    <mergeCell ref="K1:O3"/>
    <mergeCell ref="A34:I34"/>
    <mergeCell ref="E5:F5"/>
    <mergeCell ref="A15:I15"/>
    <mergeCell ref="A33:I33"/>
    <mergeCell ref="A32:I32"/>
    <mergeCell ref="A30:I30"/>
    <mergeCell ref="A31:I31"/>
    <mergeCell ref="A26:I26"/>
    <mergeCell ref="A27:I27"/>
    <mergeCell ref="A28:I28"/>
    <mergeCell ref="A29:I29"/>
  </mergeCells>
  <phoneticPr fontId="3"/>
  <conditionalFormatting sqref="R6:W6">
    <cfRule type="expression" dxfId="51" priority="4">
      <formula>LEN(R6)&gt;0</formula>
    </cfRule>
  </conditionalFormatting>
  <conditionalFormatting sqref="A3 A4">
    <cfRule type="expression" dxfId="50" priority="3">
      <formula>OR(A3="",LEFT(A3,1)="「")</formula>
    </cfRule>
  </conditionalFormatting>
  <conditionalFormatting sqref="G5:I7">
    <cfRule type="expression" dxfId="49" priority="2">
      <formula>OR($G5="",LEFT($G5,1)="「",LEFT($G5,3)="（例）")</formula>
    </cfRule>
  </conditionalFormatting>
  <conditionalFormatting sqref="D14:I14">
    <cfRule type="expression" dxfId="48" priority="1">
      <formula>OR($D14="",LEFT($D14,1)="「",LEFT($D14,3)="（例）")</formula>
    </cfRule>
  </conditionalFormatting>
  <hyperlinks>
    <hyperlink ref="K1:O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6"/>
  <sheetViews>
    <sheetView showGridLines="0" showRowColHeaders="0" zoomScaleNormal="100" zoomScaleSheetLayoutView="100" workbookViewId="0">
      <selection sqref="A1:I1"/>
    </sheetView>
  </sheetViews>
  <sheetFormatPr defaultColWidth="4" defaultRowHeight="20.100000000000001" customHeight="1"/>
  <cols>
    <col min="1" max="1" width="2.625" style="85" customWidth="1"/>
    <col min="2" max="2" width="7.625" style="85" customWidth="1"/>
    <col min="3" max="3" width="8.625" style="85" customWidth="1"/>
    <col min="4" max="5" width="10.625" style="85" customWidth="1"/>
    <col min="6" max="6" width="7.625" style="85" customWidth="1"/>
    <col min="7" max="7" width="8.625" style="85" customWidth="1"/>
    <col min="8" max="9" width="10.625" style="85" customWidth="1"/>
    <col min="10" max="16384" width="4" style="85"/>
  </cols>
  <sheetData>
    <row r="1" spans="1:24" ht="20.100000000000001" customHeight="1">
      <c r="A1" s="245" t="s">
        <v>42</v>
      </c>
      <c r="B1" s="245"/>
      <c r="C1" s="245"/>
      <c r="D1" s="245"/>
      <c r="E1" s="245"/>
      <c r="F1" s="245"/>
      <c r="G1" s="245"/>
      <c r="H1" s="245"/>
      <c r="I1" s="245"/>
      <c r="K1" s="225" t="s">
        <v>230</v>
      </c>
      <c r="L1" s="226"/>
      <c r="M1" s="226"/>
      <c r="N1" s="226"/>
      <c r="O1" s="227"/>
      <c r="P1" s="129"/>
      <c r="Q1" s="129"/>
      <c r="R1" s="129"/>
      <c r="S1" s="129"/>
      <c r="T1" s="129"/>
      <c r="U1" s="129"/>
      <c r="V1" s="129"/>
      <c r="W1" s="129"/>
      <c r="X1" s="129"/>
    </row>
    <row r="2" spans="1:24" ht="20.100000000000001" customHeight="1">
      <c r="A2" s="251" t="str">
        <f>IFERROR(IF(OR(入力シート!D10="",入力シート!F10="",入力シート!H10=""),"年　　月　　日",TEXT(DATE(入力シート!D10,入力シート!F10,入力シート!H10),"ggge年M月ｄ日")),"年　　月　　日")</f>
        <v>年　　月　　日</v>
      </c>
      <c r="B2" s="251"/>
      <c r="C2" s="251"/>
      <c r="D2" s="251"/>
      <c r="E2" s="251"/>
      <c r="F2" s="251"/>
      <c r="G2" s="251"/>
      <c r="H2" s="251"/>
      <c r="I2" s="251"/>
      <c r="K2" s="228"/>
      <c r="L2" s="229"/>
      <c r="M2" s="229"/>
      <c r="N2" s="229"/>
      <c r="O2" s="230"/>
      <c r="P2" s="129"/>
      <c r="Q2" s="129"/>
      <c r="R2" s="129"/>
      <c r="S2" s="129"/>
      <c r="T2" s="129"/>
      <c r="U2" s="129"/>
      <c r="V2" s="129"/>
      <c r="W2" s="129"/>
      <c r="X2" s="129"/>
    </row>
    <row r="3" spans="1:24" ht="20.100000000000001" customHeight="1" thickBot="1">
      <c r="A3" s="244" t="str">
        <f>IF(入力シート!C20="前橋市長","（宛先）前橋市長",IF(入力シート!C20="前橋市公営企業管理者","（宛先）前橋市公営企業管理者","「発注者」が未入力です。"))</f>
        <v>「発注者」が未入力です。</v>
      </c>
      <c r="B3" s="244"/>
      <c r="C3" s="244"/>
      <c r="D3" s="244"/>
      <c r="E3" s="244"/>
      <c r="F3" s="244"/>
      <c r="G3" s="244"/>
      <c r="H3" s="244"/>
      <c r="I3" s="244"/>
      <c r="K3" s="231"/>
      <c r="L3" s="232"/>
      <c r="M3" s="232"/>
      <c r="N3" s="232"/>
      <c r="O3" s="233"/>
      <c r="P3" s="129"/>
      <c r="Q3" s="129"/>
      <c r="R3" s="129"/>
      <c r="S3" s="129"/>
      <c r="T3" s="129"/>
      <c r="U3" s="129"/>
      <c r="V3" s="129"/>
      <c r="W3" s="129"/>
      <c r="X3" s="129"/>
    </row>
    <row r="4" spans="1:24" ht="20.100000000000001" customHeight="1">
      <c r="A4" s="238"/>
      <c r="B4" s="238"/>
      <c r="C4" s="238"/>
      <c r="D4" s="238"/>
      <c r="E4" s="238"/>
      <c r="F4" s="238"/>
      <c r="G4" s="238"/>
      <c r="H4" s="238"/>
      <c r="I4" s="238"/>
      <c r="K4" s="129"/>
      <c r="L4" s="129"/>
      <c r="M4" s="129"/>
      <c r="N4" s="129"/>
      <c r="O4" s="129"/>
      <c r="P4" s="129"/>
      <c r="Q4" s="129"/>
      <c r="R4" s="129"/>
      <c r="S4" s="129"/>
      <c r="T4" s="129"/>
      <c r="U4" s="129"/>
      <c r="V4" s="129"/>
      <c r="W4" s="129"/>
      <c r="X4" s="129"/>
    </row>
    <row r="5" spans="1:24" ht="30" customHeight="1">
      <c r="A5" s="238"/>
      <c r="B5" s="238"/>
      <c r="C5" s="238"/>
      <c r="D5" s="238"/>
      <c r="E5" s="245" t="s">
        <v>43</v>
      </c>
      <c r="F5" s="245"/>
      <c r="G5" s="244"/>
      <c r="H5" s="244"/>
      <c r="I5" s="244"/>
      <c r="K5" s="129"/>
      <c r="L5" s="129"/>
      <c r="M5" s="129"/>
      <c r="N5" s="129"/>
      <c r="O5" s="129"/>
      <c r="P5" s="129"/>
      <c r="Q5" s="129"/>
      <c r="R5" s="129"/>
      <c r="S5" s="129"/>
      <c r="T5" s="129"/>
      <c r="U5" s="129"/>
      <c r="V5" s="129"/>
      <c r="W5" s="129"/>
      <c r="X5" s="129"/>
    </row>
    <row r="6" spans="1:24" ht="30" customHeight="1">
      <c r="A6" s="238"/>
      <c r="B6" s="238"/>
      <c r="C6" s="238"/>
      <c r="D6" s="238"/>
      <c r="E6" s="237" t="s">
        <v>44</v>
      </c>
      <c r="F6" s="237"/>
      <c r="G6" s="244" t="str">
        <f>IF(入力シート!C18="","「住所」が未入力です。",入力シート!C18)</f>
        <v>（例）群馬県前橋市表町１－１－１</v>
      </c>
      <c r="H6" s="244"/>
      <c r="I6" s="244"/>
      <c r="K6" s="129"/>
      <c r="L6" s="129"/>
      <c r="M6" s="129"/>
      <c r="N6" s="129"/>
      <c r="O6" s="129"/>
      <c r="P6" s="132"/>
      <c r="Q6" s="132"/>
      <c r="R6" s="132"/>
      <c r="S6" s="132"/>
      <c r="T6" s="132"/>
      <c r="U6" s="132"/>
      <c r="V6" s="129"/>
      <c r="W6" s="129"/>
      <c r="X6" s="129"/>
    </row>
    <row r="7" spans="1:24" ht="30" customHeight="1">
      <c r="A7" s="238"/>
      <c r="B7" s="238"/>
      <c r="C7" s="238"/>
      <c r="D7" s="238"/>
      <c r="E7" s="237" t="s">
        <v>45</v>
      </c>
      <c r="F7" s="237"/>
      <c r="G7" s="244" t="str">
        <f>IF(入力シート!C15="","「会社名」が未入力です。",入力シート!C15)</f>
        <v>（例）○○工業株式会社</v>
      </c>
      <c r="H7" s="244"/>
      <c r="I7" s="244"/>
      <c r="K7" s="129"/>
      <c r="L7" s="129"/>
      <c r="M7" s="129"/>
      <c r="N7" s="129"/>
      <c r="O7" s="129"/>
      <c r="P7" s="129"/>
      <c r="Q7" s="129"/>
      <c r="R7" s="129"/>
      <c r="S7" s="129"/>
      <c r="T7" s="129"/>
      <c r="U7" s="129"/>
      <c r="V7" s="129"/>
      <c r="W7" s="129"/>
      <c r="X7" s="129"/>
    </row>
    <row r="8" spans="1:24" ht="30" customHeight="1">
      <c r="A8" s="238"/>
      <c r="B8" s="238"/>
      <c r="C8" s="238"/>
      <c r="D8" s="238"/>
      <c r="E8" s="237" t="s">
        <v>46</v>
      </c>
      <c r="F8" s="237"/>
      <c r="G8" s="244" t="str">
        <f>IF(入力シート!C17="","「代表者（氏名）」が未入力です。",入力シート!C16&amp;"　"&amp;入力シート!C17)</f>
        <v>（例）代表取締役　（例）前橋　太朗</v>
      </c>
      <c r="H8" s="244"/>
      <c r="I8" s="244"/>
      <c r="K8" s="130" t="s">
        <v>280</v>
      </c>
      <c r="L8" s="129"/>
      <c r="M8" s="129"/>
      <c r="N8" s="129"/>
      <c r="O8" s="129"/>
      <c r="P8" s="129"/>
      <c r="Q8" s="129"/>
      <c r="R8" s="129"/>
      <c r="S8" s="129"/>
      <c r="T8" s="129"/>
      <c r="U8" s="129"/>
      <c r="V8" s="129"/>
      <c r="W8" s="129"/>
      <c r="X8" s="129"/>
    </row>
    <row r="9" spans="1:24" ht="20.100000000000001" customHeight="1">
      <c r="A9" s="238"/>
      <c r="B9" s="238"/>
      <c r="C9" s="238"/>
      <c r="D9" s="238"/>
      <c r="E9" s="238"/>
      <c r="F9" s="238"/>
      <c r="G9" s="238"/>
      <c r="H9" s="238"/>
      <c r="I9" s="238"/>
      <c r="K9" s="131" t="s">
        <v>261</v>
      </c>
      <c r="L9" s="129"/>
      <c r="M9" s="129"/>
      <c r="N9" s="129"/>
      <c r="O9" s="129"/>
      <c r="P9" s="129"/>
      <c r="Q9" s="129"/>
      <c r="R9" s="129"/>
      <c r="S9" s="129"/>
      <c r="T9" s="129"/>
      <c r="U9" s="129"/>
      <c r="V9" s="129"/>
      <c r="W9" s="129"/>
      <c r="X9" s="129"/>
    </row>
    <row r="10" spans="1:24" ht="20.100000000000001" customHeight="1">
      <c r="A10" s="252" t="s">
        <v>47</v>
      </c>
      <c r="B10" s="252"/>
      <c r="C10" s="252"/>
      <c r="D10" s="252"/>
      <c r="E10" s="252"/>
      <c r="F10" s="252"/>
      <c r="G10" s="252"/>
      <c r="H10" s="252"/>
      <c r="I10" s="252"/>
      <c r="K10" s="129"/>
      <c r="L10" s="129"/>
      <c r="M10" s="129"/>
      <c r="N10" s="129"/>
      <c r="O10" s="129"/>
      <c r="P10" s="129"/>
      <c r="Q10" s="129"/>
      <c r="R10" s="129"/>
      <c r="S10" s="129"/>
      <c r="T10" s="129"/>
      <c r="U10" s="129"/>
      <c r="V10" s="129"/>
      <c r="W10" s="129"/>
      <c r="X10" s="129"/>
    </row>
    <row r="11" spans="1:24" ht="20.100000000000001" customHeight="1">
      <c r="A11" s="238"/>
      <c r="B11" s="238"/>
      <c r="C11" s="238"/>
      <c r="D11" s="238"/>
      <c r="E11" s="238"/>
      <c r="F11" s="238"/>
      <c r="G11" s="238"/>
      <c r="H11" s="238"/>
      <c r="I11" s="238"/>
      <c r="K11" s="129"/>
      <c r="L11" s="129"/>
      <c r="M11" s="129"/>
      <c r="N11" s="129"/>
      <c r="O11" s="129"/>
      <c r="P11" s="129"/>
      <c r="Q11" s="129"/>
      <c r="R11" s="129"/>
      <c r="S11" s="129"/>
      <c r="T11" s="129"/>
      <c r="U11" s="129"/>
      <c r="V11" s="129"/>
      <c r="W11" s="129"/>
      <c r="X11" s="129"/>
    </row>
    <row r="12" spans="1:24" ht="20.100000000000001" customHeight="1">
      <c r="A12" s="259" t="s">
        <v>53</v>
      </c>
      <c r="B12" s="259"/>
      <c r="C12" s="259"/>
      <c r="D12" s="259"/>
      <c r="E12" s="259"/>
      <c r="F12" s="259"/>
      <c r="G12" s="259"/>
      <c r="H12" s="259"/>
      <c r="I12" s="259"/>
      <c r="K12" s="129"/>
      <c r="L12" s="129"/>
      <c r="M12" s="129"/>
      <c r="N12" s="129"/>
      <c r="O12" s="129"/>
      <c r="P12" s="129"/>
      <c r="Q12" s="129"/>
      <c r="R12" s="129"/>
      <c r="S12" s="129"/>
      <c r="T12" s="129"/>
      <c r="U12" s="129"/>
      <c r="V12" s="129"/>
      <c r="W12" s="129"/>
      <c r="X12" s="129"/>
    </row>
    <row r="13" spans="1:24" ht="20.100000000000001" customHeight="1">
      <c r="A13" s="259"/>
      <c r="B13" s="259"/>
      <c r="C13" s="259"/>
      <c r="D13" s="259"/>
      <c r="E13" s="259"/>
      <c r="F13" s="259"/>
      <c r="G13" s="259"/>
      <c r="H13" s="259"/>
      <c r="I13" s="259"/>
      <c r="K13" s="129"/>
      <c r="L13" s="129"/>
      <c r="M13" s="129"/>
      <c r="N13" s="129"/>
      <c r="O13" s="129"/>
      <c r="P13" s="129"/>
      <c r="Q13" s="129"/>
      <c r="R13" s="129"/>
      <c r="S13" s="129"/>
      <c r="T13" s="129"/>
      <c r="U13" s="129"/>
      <c r="V13" s="129"/>
      <c r="W13" s="129"/>
      <c r="X13" s="129"/>
    </row>
    <row r="14" spans="1:24" ht="20.100000000000001" customHeight="1">
      <c r="A14" s="238"/>
      <c r="B14" s="238"/>
      <c r="C14" s="238"/>
      <c r="D14" s="238"/>
      <c r="E14" s="238"/>
      <c r="F14" s="238"/>
      <c r="G14" s="238"/>
      <c r="H14" s="238"/>
      <c r="I14" s="238"/>
      <c r="K14" s="129"/>
      <c r="L14" s="129"/>
      <c r="M14" s="129"/>
      <c r="N14" s="129"/>
      <c r="O14" s="129"/>
      <c r="P14" s="129"/>
      <c r="Q14" s="129"/>
      <c r="R14" s="129"/>
      <c r="S14" s="129"/>
      <c r="T14" s="129"/>
      <c r="U14" s="129"/>
      <c r="V14" s="129"/>
      <c r="W14" s="129"/>
      <c r="X14" s="129"/>
    </row>
    <row r="15" spans="1:24" ht="20.100000000000001" customHeight="1">
      <c r="A15" s="238" t="s">
        <v>48</v>
      </c>
      <c r="B15" s="238"/>
      <c r="C15" s="238"/>
      <c r="D15" s="238"/>
      <c r="E15" s="238"/>
      <c r="F15" s="238"/>
      <c r="G15" s="238"/>
      <c r="H15" s="238"/>
      <c r="I15" s="238"/>
      <c r="K15" s="129"/>
      <c r="L15" s="129"/>
      <c r="M15" s="129"/>
      <c r="N15" s="129"/>
      <c r="O15" s="129"/>
      <c r="P15" s="129"/>
      <c r="Q15" s="129"/>
      <c r="R15" s="129"/>
      <c r="S15" s="129"/>
      <c r="T15" s="129"/>
      <c r="U15" s="129"/>
      <c r="V15" s="129"/>
      <c r="W15" s="129"/>
      <c r="X15" s="129"/>
    </row>
    <row r="16" spans="1:24" ht="20.100000000000001" customHeight="1">
      <c r="A16" s="238"/>
      <c r="B16" s="238"/>
      <c r="C16" s="238"/>
      <c r="D16" s="238"/>
      <c r="E16" s="238"/>
      <c r="F16" s="238"/>
      <c r="G16" s="238"/>
      <c r="H16" s="238"/>
      <c r="I16" s="238"/>
      <c r="K16" s="129"/>
      <c r="L16" s="129"/>
      <c r="M16" s="129"/>
      <c r="N16" s="129"/>
      <c r="O16" s="129"/>
      <c r="P16" s="129"/>
      <c r="Q16" s="129"/>
      <c r="R16" s="129"/>
      <c r="S16" s="129"/>
      <c r="T16" s="129"/>
      <c r="U16" s="129"/>
      <c r="V16" s="129"/>
      <c r="W16" s="129"/>
      <c r="X16" s="129"/>
    </row>
    <row r="17" spans="1:24" ht="20.100000000000001" customHeight="1">
      <c r="A17" s="85" t="s">
        <v>49</v>
      </c>
      <c r="B17" s="245" t="s">
        <v>50</v>
      </c>
      <c r="C17" s="245"/>
      <c r="D17" s="245"/>
      <c r="E17" s="245"/>
      <c r="F17" s="245"/>
      <c r="G17" s="245"/>
      <c r="H17" s="245"/>
      <c r="I17" s="245"/>
      <c r="K17" s="129"/>
      <c r="L17" s="129"/>
      <c r="M17" s="129"/>
      <c r="N17" s="129"/>
      <c r="O17" s="129"/>
      <c r="P17" s="129"/>
      <c r="Q17" s="129"/>
      <c r="R17" s="129"/>
      <c r="S17" s="129"/>
      <c r="T17" s="129"/>
      <c r="U17" s="129"/>
      <c r="V17" s="129"/>
      <c r="W17" s="129"/>
      <c r="X17" s="129"/>
    </row>
    <row r="18" spans="1:24" ht="20.100000000000001" customHeight="1">
      <c r="B18" s="258" t="s">
        <v>268</v>
      </c>
      <c r="C18" s="258"/>
      <c r="D18" s="258"/>
      <c r="E18" s="258"/>
      <c r="F18" s="258"/>
      <c r="G18" s="258"/>
      <c r="H18" s="258"/>
      <c r="I18" s="258"/>
      <c r="K18" s="129"/>
      <c r="L18" s="129"/>
      <c r="M18" s="129"/>
      <c r="N18" s="129"/>
      <c r="O18" s="129"/>
      <c r="P18" s="129"/>
      <c r="Q18" s="129"/>
      <c r="R18" s="129"/>
      <c r="S18" s="129"/>
      <c r="T18" s="129"/>
      <c r="U18" s="129"/>
      <c r="V18" s="129"/>
      <c r="W18" s="129"/>
      <c r="X18" s="129"/>
    </row>
    <row r="19" spans="1:24" ht="50.1" customHeight="1">
      <c r="B19" s="244" t="str">
        <f>IF(入力シート!C21="","「件名」が未入力です。",入力シート!C21)</f>
        <v>（例）本庁管内○○工事</v>
      </c>
      <c r="C19" s="244"/>
      <c r="D19" s="244"/>
      <c r="E19" s="244"/>
      <c r="F19" s="244"/>
      <c r="G19" s="244"/>
      <c r="H19" s="244"/>
      <c r="I19" s="244"/>
      <c r="K19" s="129"/>
      <c r="L19" s="129"/>
      <c r="M19" s="129"/>
      <c r="N19" s="129"/>
      <c r="O19" s="129"/>
      <c r="P19" s="129"/>
      <c r="Q19" s="129"/>
      <c r="R19" s="129"/>
      <c r="S19" s="129"/>
      <c r="T19" s="129"/>
      <c r="U19" s="129"/>
      <c r="V19" s="129"/>
      <c r="W19" s="129"/>
      <c r="X19" s="129"/>
    </row>
    <row r="20" spans="1:24" ht="20.100000000000001" customHeight="1">
      <c r="A20" s="238"/>
      <c r="B20" s="238"/>
      <c r="C20" s="238"/>
      <c r="D20" s="238"/>
      <c r="E20" s="238"/>
      <c r="F20" s="238"/>
      <c r="G20" s="238"/>
      <c r="H20" s="238"/>
      <c r="I20" s="238"/>
      <c r="K20" s="129"/>
      <c r="L20" s="129"/>
      <c r="M20" s="129"/>
      <c r="N20" s="129"/>
      <c r="O20" s="129"/>
      <c r="P20" s="129"/>
      <c r="Q20" s="129"/>
      <c r="R20" s="129"/>
      <c r="S20" s="129"/>
      <c r="T20" s="129"/>
      <c r="U20" s="129"/>
      <c r="V20" s="129"/>
      <c r="W20" s="129"/>
      <c r="X20" s="129"/>
    </row>
    <row r="21" spans="1:24" ht="20.100000000000001" customHeight="1">
      <c r="A21" s="87" t="s">
        <v>51</v>
      </c>
      <c r="B21" s="256" t="s">
        <v>52</v>
      </c>
      <c r="C21" s="256"/>
      <c r="D21" s="256"/>
      <c r="E21" s="256"/>
      <c r="F21" s="256"/>
      <c r="G21" s="256"/>
      <c r="H21" s="256"/>
      <c r="I21" s="256"/>
      <c r="J21" s="87"/>
      <c r="K21" s="134"/>
      <c r="L21" s="134"/>
      <c r="M21" s="134"/>
      <c r="N21" s="134"/>
      <c r="O21" s="134"/>
      <c r="P21" s="134"/>
      <c r="Q21" s="134"/>
      <c r="R21" s="134"/>
      <c r="S21" s="134"/>
      <c r="T21" s="134"/>
      <c r="U21" s="129"/>
      <c r="V21" s="129"/>
      <c r="W21" s="129"/>
      <c r="X21" s="129"/>
    </row>
    <row r="22" spans="1:24" ht="39.950000000000003" customHeight="1">
      <c r="A22" s="87"/>
      <c r="B22" s="257" t="s">
        <v>249</v>
      </c>
      <c r="C22" s="257"/>
      <c r="D22" s="257"/>
      <c r="E22" s="257"/>
      <c r="F22" s="257"/>
      <c r="G22" s="257"/>
      <c r="H22" s="257"/>
      <c r="I22" s="257"/>
      <c r="J22" s="87"/>
      <c r="K22" s="134"/>
      <c r="L22" s="134"/>
      <c r="M22" s="134"/>
      <c r="N22" s="134"/>
      <c r="O22" s="134"/>
      <c r="P22" s="134"/>
      <c r="Q22" s="134"/>
      <c r="R22" s="134"/>
      <c r="S22" s="134"/>
      <c r="T22" s="134"/>
      <c r="U22" s="129"/>
      <c r="V22" s="129"/>
      <c r="W22" s="129"/>
      <c r="X22" s="129"/>
    </row>
    <row r="23" spans="1:24" ht="39.950000000000003" customHeight="1">
      <c r="A23" s="87"/>
      <c r="B23" s="257"/>
      <c r="C23" s="257"/>
      <c r="D23" s="257"/>
      <c r="E23" s="257"/>
      <c r="F23" s="257"/>
      <c r="G23" s="257"/>
      <c r="H23" s="257"/>
      <c r="I23" s="257"/>
      <c r="J23" s="87"/>
      <c r="K23" s="134"/>
      <c r="L23" s="134"/>
      <c r="M23" s="134"/>
      <c r="N23" s="134"/>
      <c r="O23" s="134"/>
      <c r="P23" s="134"/>
      <c r="Q23" s="134"/>
      <c r="R23" s="134"/>
      <c r="S23" s="134"/>
      <c r="T23" s="134"/>
      <c r="U23" s="129"/>
      <c r="V23" s="129"/>
      <c r="W23" s="129"/>
      <c r="X23" s="129"/>
    </row>
    <row r="24" spans="1:24" ht="39.950000000000003" customHeight="1">
      <c r="A24" s="87"/>
      <c r="B24" s="257"/>
      <c r="C24" s="257"/>
      <c r="D24" s="257"/>
      <c r="E24" s="257"/>
      <c r="F24" s="257"/>
      <c r="G24" s="257"/>
      <c r="H24" s="257"/>
      <c r="I24" s="257"/>
      <c r="J24" s="87"/>
      <c r="K24" s="134"/>
      <c r="L24" s="134"/>
      <c r="M24" s="134"/>
      <c r="N24" s="134"/>
      <c r="O24" s="134"/>
      <c r="P24" s="134"/>
      <c r="Q24" s="134"/>
      <c r="R24" s="134"/>
      <c r="S24" s="134"/>
      <c r="T24" s="134"/>
      <c r="U24" s="129"/>
      <c r="V24" s="129"/>
      <c r="W24" s="129"/>
      <c r="X24" s="129"/>
    </row>
    <row r="25" spans="1:24" ht="20.100000000000001" customHeight="1">
      <c r="A25" s="260"/>
      <c r="B25" s="260"/>
      <c r="C25" s="260"/>
      <c r="D25" s="260"/>
      <c r="E25" s="260"/>
      <c r="F25" s="260"/>
      <c r="G25" s="260"/>
      <c r="H25" s="260"/>
      <c r="I25" s="260"/>
      <c r="J25" s="87"/>
      <c r="K25" s="134"/>
      <c r="L25" s="134"/>
      <c r="M25" s="134"/>
      <c r="N25" s="134"/>
      <c r="O25" s="134"/>
      <c r="P25" s="134"/>
      <c r="Q25" s="134"/>
      <c r="R25" s="134"/>
      <c r="S25" s="134"/>
      <c r="T25" s="134"/>
      <c r="U25" s="129"/>
      <c r="V25" s="129"/>
      <c r="W25" s="129"/>
      <c r="X25" s="129"/>
    </row>
    <row r="26" spans="1:24" ht="20.100000000000001" customHeight="1">
      <c r="A26" s="234" t="s">
        <v>14</v>
      </c>
      <c r="B26" s="235"/>
      <c r="C26" s="235"/>
      <c r="D26" s="235"/>
      <c r="E26" s="235"/>
      <c r="F26" s="235"/>
      <c r="G26" s="235"/>
      <c r="H26" s="235"/>
      <c r="I26" s="236"/>
      <c r="J26" s="87"/>
      <c r="K26" s="130" t="s">
        <v>262</v>
      </c>
      <c r="L26" s="134"/>
      <c r="M26" s="134"/>
      <c r="N26" s="134"/>
      <c r="O26" s="134"/>
      <c r="P26" s="134"/>
      <c r="Q26" s="134"/>
      <c r="R26" s="134"/>
      <c r="S26" s="134"/>
      <c r="T26" s="134"/>
      <c r="U26" s="134"/>
      <c r="V26" s="134"/>
      <c r="W26" s="129"/>
      <c r="X26" s="129"/>
    </row>
    <row r="27" spans="1:24" ht="20.100000000000001" customHeight="1">
      <c r="A27" s="12" t="s">
        <v>16</v>
      </c>
      <c r="B27" s="254" t="s">
        <v>15</v>
      </c>
      <c r="C27" s="254"/>
      <c r="D27" s="240" t="str">
        <f>入力シート!C11&amp;""</f>
        <v/>
      </c>
      <c r="E27" s="240"/>
      <c r="F27" s="254" t="s">
        <v>19</v>
      </c>
      <c r="G27" s="254"/>
      <c r="H27" s="240" t="str">
        <f>入力シート!C12&amp;""</f>
        <v/>
      </c>
      <c r="I27" s="241"/>
      <c r="J27" s="87"/>
      <c r="K27" s="133" t="s">
        <v>263</v>
      </c>
      <c r="L27" s="134"/>
      <c r="M27" s="134"/>
      <c r="N27" s="134"/>
      <c r="O27" s="134"/>
      <c r="P27" s="134"/>
      <c r="Q27" s="134"/>
      <c r="R27" s="134"/>
      <c r="S27" s="134"/>
      <c r="T27" s="134"/>
      <c r="U27" s="134"/>
      <c r="V27" s="134"/>
      <c r="W27" s="129"/>
      <c r="X27" s="129"/>
    </row>
    <row r="28" spans="1:24" ht="20.100000000000001" customHeight="1">
      <c r="A28" s="24" t="s">
        <v>17</v>
      </c>
      <c r="B28" s="249" t="s">
        <v>18</v>
      </c>
      <c r="C28" s="249"/>
      <c r="D28" s="242" t="str">
        <f>入力シート!C13&amp;""</f>
        <v/>
      </c>
      <c r="E28" s="242"/>
      <c r="F28" s="255" t="s">
        <v>23</v>
      </c>
      <c r="G28" s="255" t="s">
        <v>19</v>
      </c>
      <c r="H28" s="242" t="str">
        <f>入力シート!C14&amp;""</f>
        <v/>
      </c>
      <c r="I28" s="243"/>
      <c r="K28" s="133" t="s">
        <v>264</v>
      </c>
      <c r="L28" s="129"/>
      <c r="M28" s="129"/>
      <c r="N28" s="129"/>
      <c r="O28" s="129"/>
      <c r="P28" s="129"/>
      <c r="Q28" s="129"/>
      <c r="R28" s="129"/>
      <c r="S28" s="129"/>
      <c r="T28" s="129"/>
      <c r="U28" s="129"/>
      <c r="V28" s="129"/>
      <c r="W28" s="129"/>
      <c r="X28" s="129"/>
    </row>
    <row r="29" spans="1:24" ht="20.100000000000001" customHeight="1">
      <c r="A29" s="87"/>
      <c r="B29" s="87"/>
      <c r="C29" s="87"/>
      <c r="D29" s="87"/>
      <c r="E29" s="87"/>
      <c r="F29" s="87"/>
      <c r="G29" s="87"/>
      <c r="H29" s="87"/>
      <c r="I29" s="87"/>
      <c r="J29" s="87"/>
      <c r="K29" s="133" t="s">
        <v>266</v>
      </c>
      <c r="L29" s="134"/>
      <c r="M29" s="134"/>
      <c r="N29" s="134"/>
      <c r="O29" s="134"/>
      <c r="P29" s="134"/>
      <c r="Q29" s="134"/>
      <c r="R29" s="134"/>
      <c r="S29" s="134"/>
      <c r="T29" s="134"/>
      <c r="U29" s="129"/>
      <c r="V29" s="129"/>
      <c r="W29" s="129"/>
      <c r="X29" s="129"/>
    </row>
    <row r="30" spans="1:24" ht="20.100000000000001" customHeight="1">
      <c r="A30" s="87"/>
      <c r="B30" s="87"/>
      <c r="C30" s="87"/>
      <c r="D30" s="87"/>
      <c r="E30" s="87"/>
      <c r="F30" s="87"/>
      <c r="G30" s="87"/>
      <c r="H30" s="87"/>
      <c r="I30" s="87"/>
      <c r="J30" s="87"/>
      <c r="K30" s="130" t="s">
        <v>265</v>
      </c>
      <c r="L30" s="134"/>
      <c r="M30" s="134"/>
      <c r="N30" s="134"/>
      <c r="O30" s="134"/>
      <c r="P30" s="134"/>
      <c r="Q30" s="134"/>
      <c r="R30" s="134"/>
      <c r="S30" s="134"/>
      <c r="T30" s="134"/>
      <c r="U30" s="129"/>
      <c r="V30" s="129"/>
      <c r="W30" s="129"/>
      <c r="X30" s="129"/>
    </row>
    <row r="34" spans="24:31" ht="20.100000000000001" customHeight="1">
      <c r="X34" s="87"/>
      <c r="Y34" s="87"/>
      <c r="Z34" s="87"/>
      <c r="AA34" s="87"/>
      <c r="AB34" s="87"/>
      <c r="AC34" s="87"/>
      <c r="AD34" s="87"/>
      <c r="AE34" s="87"/>
    </row>
    <row r="35" spans="24:31" ht="20.100000000000001" customHeight="1">
      <c r="X35" s="87"/>
      <c r="Y35" s="87"/>
      <c r="Z35" s="87"/>
      <c r="AA35" s="87"/>
      <c r="AB35" s="87"/>
      <c r="AC35" s="87"/>
      <c r="AD35" s="87"/>
      <c r="AE35" s="87"/>
    </row>
    <row r="36" spans="24:31" ht="20.100000000000001" customHeight="1">
      <c r="X36" s="87"/>
      <c r="Y36" s="87"/>
      <c r="Z36" s="87"/>
      <c r="AA36" s="87"/>
      <c r="AB36" s="87"/>
      <c r="AC36" s="87"/>
      <c r="AD36" s="87"/>
      <c r="AE36" s="87"/>
    </row>
  </sheetData>
  <sheetProtection algorithmName="SHA-512" hashValue="RmoZBAKEa5ceFTvafcuAuOfmMvANv8OL+hc+pzod97V/XmLvO6ITPhZ97Wj8xtyCBk9wa5ZA+fNwf8GmVw0/Ng==" saltValue="tOmZz7RBu4Ryti808/a7fg==" spinCount="100000" sheet="1" formatRows="0" insertRows="0"/>
  <mergeCells count="40">
    <mergeCell ref="B28:C28"/>
    <mergeCell ref="D28:E28"/>
    <mergeCell ref="F28:G28"/>
    <mergeCell ref="H28:I28"/>
    <mergeCell ref="A10:I10"/>
    <mergeCell ref="A26:I26"/>
    <mergeCell ref="B27:C27"/>
    <mergeCell ref="D27:E27"/>
    <mergeCell ref="F27:G27"/>
    <mergeCell ref="H27:I27"/>
    <mergeCell ref="A15:I15"/>
    <mergeCell ref="A16:I16"/>
    <mergeCell ref="A14:I14"/>
    <mergeCell ref="A12:I13"/>
    <mergeCell ref="A11:I11"/>
    <mergeCell ref="A25:I25"/>
    <mergeCell ref="B22:I24"/>
    <mergeCell ref="B18:I18"/>
    <mergeCell ref="B19:I19"/>
    <mergeCell ref="G5:I5"/>
    <mergeCell ref="G6:I6"/>
    <mergeCell ref="G7:I7"/>
    <mergeCell ref="G8:I8"/>
    <mergeCell ref="E5:F5"/>
    <mergeCell ref="E6:F6"/>
    <mergeCell ref="E7:F7"/>
    <mergeCell ref="E8:F8"/>
    <mergeCell ref="A9:I9"/>
    <mergeCell ref="A5:D5"/>
    <mergeCell ref="A6:D6"/>
    <mergeCell ref="A7:D7"/>
    <mergeCell ref="K1:O3"/>
    <mergeCell ref="A1:I1"/>
    <mergeCell ref="B17:I17"/>
    <mergeCell ref="B21:I21"/>
    <mergeCell ref="A20:I20"/>
    <mergeCell ref="A3:I3"/>
    <mergeCell ref="A2:I2"/>
    <mergeCell ref="A4:I4"/>
    <mergeCell ref="A8:D8"/>
  </mergeCells>
  <phoneticPr fontId="3"/>
  <conditionalFormatting sqref="P6:U6">
    <cfRule type="expression" dxfId="47" priority="6">
      <formula>LEN(P6)&gt;0</formula>
    </cfRule>
  </conditionalFormatting>
  <conditionalFormatting sqref="G6:I8">
    <cfRule type="expression" dxfId="46" priority="4">
      <formula>OR($G6="",LEFT($G6,3)="（例）",LEFT($G6,1)="「")</formula>
    </cfRule>
  </conditionalFormatting>
  <conditionalFormatting sqref="B18:I19 B22">
    <cfRule type="expression" dxfId="45" priority="3">
      <formula>OR($B18="",LEFT($B18,3)="（例）")</formula>
    </cfRule>
  </conditionalFormatting>
  <conditionalFormatting sqref="D27:E28 H27:I28">
    <cfRule type="expression" dxfId="44" priority="2">
      <formula>LEFT(D27,3)="（例）"</formula>
    </cfRule>
  </conditionalFormatting>
  <conditionalFormatting sqref="A2:I3">
    <cfRule type="expression" dxfId="43" priority="1">
      <formula>LEFT(A2,1)="「"</formula>
    </cfRule>
  </conditionalFormatting>
  <hyperlinks>
    <hyperlink ref="K1:O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L40"/>
  <sheetViews>
    <sheetView showGridLines="0" showRowColHeaders="0" zoomScaleNormal="100" zoomScaleSheetLayoutView="100" workbookViewId="0">
      <selection sqref="A1:I1"/>
    </sheetView>
  </sheetViews>
  <sheetFormatPr defaultColWidth="4" defaultRowHeight="30" customHeight="1"/>
  <cols>
    <col min="1" max="1" width="2.625" style="1" customWidth="1"/>
    <col min="2" max="2" width="8.625" style="1" customWidth="1"/>
    <col min="3" max="3" width="7.625" style="1" customWidth="1"/>
    <col min="4" max="5" width="10.625" style="1" customWidth="1"/>
    <col min="6" max="6" width="7.625" style="1" customWidth="1"/>
    <col min="7" max="7" width="8.625" style="1" customWidth="1"/>
    <col min="8" max="9" width="10.625" style="1" customWidth="1"/>
    <col min="10" max="16384" width="4" style="1"/>
  </cols>
  <sheetData>
    <row r="1" spans="1:28" ht="30" customHeight="1">
      <c r="A1" s="270"/>
      <c r="B1" s="271"/>
      <c r="C1" s="271"/>
      <c r="D1" s="271"/>
      <c r="E1" s="271"/>
      <c r="F1" s="271"/>
      <c r="G1" s="271"/>
      <c r="H1" s="271"/>
      <c r="I1" s="272"/>
      <c r="K1" s="225" t="s">
        <v>230</v>
      </c>
      <c r="L1" s="226"/>
      <c r="M1" s="226"/>
      <c r="N1" s="226"/>
      <c r="O1" s="227"/>
      <c r="P1" s="135"/>
      <c r="Q1" s="135"/>
      <c r="R1" s="135"/>
      <c r="S1" s="135"/>
      <c r="T1" s="135"/>
      <c r="U1" s="135"/>
      <c r="V1" s="135"/>
      <c r="W1" s="135"/>
      <c r="X1" s="135"/>
      <c r="Y1" s="135"/>
      <c r="Z1" s="135"/>
      <c r="AA1" s="135"/>
      <c r="AB1" s="135"/>
    </row>
    <row r="2" spans="1:28" ht="30" customHeight="1">
      <c r="A2" s="261" t="s">
        <v>24</v>
      </c>
      <c r="B2" s="262"/>
      <c r="C2" s="262"/>
      <c r="D2" s="262"/>
      <c r="E2" s="262"/>
      <c r="F2" s="262"/>
      <c r="G2" s="262"/>
      <c r="H2" s="262"/>
      <c r="I2" s="263"/>
      <c r="K2" s="228"/>
      <c r="L2" s="229"/>
      <c r="M2" s="229"/>
      <c r="N2" s="229"/>
      <c r="O2" s="230"/>
      <c r="P2" s="135"/>
      <c r="Q2" s="135"/>
      <c r="R2" s="135"/>
      <c r="S2" s="135"/>
      <c r="T2" s="135"/>
      <c r="U2" s="135"/>
      <c r="V2" s="135"/>
      <c r="W2" s="135"/>
      <c r="X2" s="135"/>
      <c r="Y2" s="135"/>
      <c r="Z2" s="135"/>
      <c r="AA2" s="135"/>
      <c r="AB2" s="135"/>
    </row>
    <row r="3" spans="1:28" ht="30" customHeight="1" thickBot="1">
      <c r="A3" s="267"/>
      <c r="B3" s="268"/>
      <c r="C3" s="268"/>
      <c r="D3" s="268"/>
      <c r="E3" s="268"/>
      <c r="F3" s="268"/>
      <c r="G3" s="268"/>
      <c r="H3" s="268"/>
      <c r="I3" s="269"/>
      <c r="K3" s="231"/>
      <c r="L3" s="232"/>
      <c r="M3" s="232"/>
      <c r="N3" s="232"/>
      <c r="O3" s="233"/>
      <c r="P3" s="135"/>
      <c r="Q3" s="135"/>
      <c r="R3" s="135"/>
      <c r="S3" s="135"/>
      <c r="T3" s="135"/>
      <c r="U3" s="135"/>
      <c r="V3" s="135"/>
      <c r="W3" s="135"/>
      <c r="X3" s="135"/>
      <c r="Y3" s="135"/>
      <c r="Z3" s="135"/>
      <c r="AA3" s="135"/>
      <c r="AB3" s="135"/>
    </row>
    <row r="4" spans="1:28" ht="30" customHeight="1">
      <c r="A4" s="264" t="str">
        <f>IFERROR(IF(OR(入力シート!D10="",入力シート!F10="",入力シート!H10=""),"年　　月　　日",TEXT(DATE(入力シート!D10,入力シート!F10,入力シート!H10),"ggge年M月ｄ日")),"年　　月　　日")</f>
        <v>年　　月　　日</v>
      </c>
      <c r="B4" s="265"/>
      <c r="C4" s="265"/>
      <c r="D4" s="265"/>
      <c r="E4" s="265"/>
      <c r="F4" s="265"/>
      <c r="G4" s="265"/>
      <c r="H4" s="265"/>
      <c r="I4" s="266"/>
      <c r="K4" s="135"/>
      <c r="L4" s="135"/>
      <c r="M4" s="135"/>
      <c r="N4" s="135"/>
      <c r="O4" s="135"/>
      <c r="P4" s="135"/>
      <c r="Q4" s="142"/>
      <c r="R4" s="135"/>
      <c r="S4" s="135"/>
      <c r="T4" s="135"/>
      <c r="U4" s="135"/>
      <c r="V4" s="135"/>
      <c r="W4" s="135"/>
      <c r="X4" s="135"/>
      <c r="Y4" s="135"/>
      <c r="Z4" s="135"/>
      <c r="AA4" s="135"/>
      <c r="AB4" s="135"/>
    </row>
    <row r="5" spans="1:28" ht="20.100000000000001" customHeight="1">
      <c r="A5" s="267"/>
      <c r="B5" s="268"/>
      <c r="C5" s="268"/>
      <c r="D5" s="268"/>
      <c r="E5" s="268"/>
      <c r="F5" s="268"/>
      <c r="G5" s="268"/>
      <c r="H5" s="268"/>
      <c r="I5" s="269"/>
      <c r="K5" s="135"/>
      <c r="L5" s="135"/>
      <c r="M5" s="135"/>
      <c r="N5" s="135"/>
      <c r="O5" s="135"/>
      <c r="P5" s="135"/>
      <c r="Q5" s="135"/>
      <c r="R5" s="135"/>
      <c r="S5" s="135"/>
      <c r="T5" s="135"/>
      <c r="U5" s="135"/>
      <c r="V5" s="135"/>
      <c r="W5" s="135"/>
      <c r="X5" s="135"/>
      <c r="Y5" s="135"/>
      <c r="Z5" s="135"/>
      <c r="AA5" s="135"/>
      <c r="AB5" s="135"/>
    </row>
    <row r="6" spans="1:28" ht="30" customHeight="1">
      <c r="A6" s="273" t="str">
        <f>IF(入力シート!C20="前橋市長","（宛先）前橋市長",IF(入力シート!C20="前橋市公営企業管理者","（宛先）前橋市公営企業管理者","「発注者」が未入力です。"))</f>
        <v>「発注者」が未入力です。</v>
      </c>
      <c r="B6" s="274"/>
      <c r="C6" s="274"/>
      <c r="D6" s="274"/>
      <c r="E6" s="274"/>
      <c r="F6" s="274"/>
      <c r="G6" s="274"/>
      <c r="H6" s="274"/>
      <c r="I6" s="275"/>
      <c r="J6" s="5"/>
      <c r="K6" s="136"/>
      <c r="L6" s="136"/>
      <c r="M6" s="136"/>
      <c r="N6" s="136"/>
      <c r="O6" s="136"/>
      <c r="P6" s="135"/>
      <c r="Q6" s="135"/>
      <c r="R6" s="135"/>
      <c r="S6" s="135"/>
      <c r="T6" s="135"/>
      <c r="U6" s="135"/>
      <c r="V6" s="135"/>
      <c r="W6" s="135"/>
      <c r="X6" s="135"/>
      <c r="Y6" s="135"/>
      <c r="Z6" s="135"/>
      <c r="AA6" s="135"/>
      <c r="AB6" s="135"/>
    </row>
    <row r="7" spans="1:28" s="7" customFormat="1" ht="30" customHeight="1">
      <c r="A7" s="279" t="s">
        <v>25</v>
      </c>
      <c r="B7" s="280"/>
      <c r="C7" s="280"/>
      <c r="D7" s="280"/>
      <c r="E7" s="283" t="s">
        <v>20</v>
      </c>
      <c r="F7" s="283"/>
      <c r="G7" s="284" t="str">
        <f>IF(入力シート!C18="","「住所」が未入力です。",入力シート!C18)</f>
        <v>（例）群馬県前橋市表町１－１－１</v>
      </c>
      <c r="H7" s="284"/>
      <c r="I7" s="285"/>
      <c r="K7" s="129"/>
      <c r="L7" s="129"/>
      <c r="M7" s="129"/>
      <c r="N7" s="129"/>
      <c r="O7" s="129"/>
      <c r="P7" s="129"/>
      <c r="Q7" s="129"/>
      <c r="R7" s="129"/>
      <c r="S7" s="129"/>
      <c r="T7" s="129"/>
      <c r="U7" s="129"/>
      <c r="V7" s="129"/>
      <c r="W7" s="129"/>
      <c r="X7" s="129"/>
      <c r="Y7" s="129"/>
      <c r="Z7" s="129"/>
      <c r="AA7" s="129"/>
      <c r="AB7" s="129"/>
    </row>
    <row r="8" spans="1:28" s="7" customFormat="1" ht="30" customHeight="1">
      <c r="A8" s="279"/>
      <c r="B8" s="280"/>
      <c r="C8" s="280"/>
      <c r="D8" s="280"/>
      <c r="E8" s="283" t="s">
        <v>21</v>
      </c>
      <c r="F8" s="283"/>
      <c r="G8" s="284" t="str">
        <f>IF(入力シート!C15="","「会社名」が未入力です。",入力シート!C15)</f>
        <v>（例）○○工業株式会社</v>
      </c>
      <c r="H8" s="284"/>
      <c r="I8" s="285"/>
      <c r="K8" s="129"/>
      <c r="L8" s="132"/>
      <c r="M8" s="132"/>
      <c r="N8" s="132"/>
      <c r="O8" s="132"/>
      <c r="P8" s="132"/>
      <c r="Q8" s="132"/>
      <c r="R8" s="129"/>
      <c r="S8" s="129"/>
      <c r="T8" s="129"/>
      <c r="U8" s="129"/>
      <c r="V8" s="129"/>
      <c r="W8" s="129"/>
      <c r="X8" s="129"/>
      <c r="Y8" s="129"/>
      <c r="Z8" s="129"/>
      <c r="AA8" s="129"/>
      <c r="AB8" s="129"/>
    </row>
    <row r="9" spans="1:28" s="7" customFormat="1" ht="30" customHeight="1">
      <c r="A9" s="279"/>
      <c r="B9" s="280"/>
      <c r="C9" s="280"/>
      <c r="D9" s="280"/>
      <c r="E9" s="283" t="s">
        <v>22</v>
      </c>
      <c r="F9" s="283"/>
      <c r="G9" s="284" t="str">
        <f>IF(入力シート!C17="","「代表者（氏名）」が未入力です。",入力シート!C16&amp;"　"&amp;入力シート!C17)</f>
        <v>（例）代表取締役　（例）前橋　太朗</v>
      </c>
      <c r="H9" s="284"/>
      <c r="I9" s="285"/>
      <c r="K9" s="130" t="s">
        <v>280</v>
      </c>
      <c r="L9" s="129"/>
      <c r="M9" s="129"/>
      <c r="N9" s="129"/>
      <c r="O9" s="129"/>
      <c r="P9" s="129"/>
      <c r="Q9" s="129"/>
      <c r="R9" s="129"/>
      <c r="S9" s="129"/>
      <c r="T9" s="129"/>
      <c r="U9" s="129"/>
      <c r="V9" s="129"/>
      <c r="W9" s="129"/>
      <c r="X9" s="129"/>
      <c r="Y9" s="129"/>
      <c r="Z9" s="129"/>
      <c r="AA9" s="129"/>
      <c r="AB9" s="129"/>
    </row>
    <row r="10" spans="1:28" ht="20.100000000000001" customHeight="1">
      <c r="A10" s="267"/>
      <c r="B10" s="268"/>
      <c r="C10" s="268"/>
      <c r="D10" s="268"/>
      <c r="E10" s="268"/>
      <c r="F10" s="268"/>
      <c r="G10" s="268"/>
      <c r="H10" s="268"/>
      <c r="I10" s="269"/>
      <c r="K10" s="131" t="s">
        <v>277</v>
      </c>
      <c r="L10" s="135"/>
      <c r="M10" s="135"/>
      <c r="N10" s="135"/>
      <c r="O10" s="135"/>
      <c r="P10" s="135"/>
      <c r="Q10" s="135"/>
      <c r="R10" s="135"/>
      <c r="S10" s="135"/>
      <c r="T10" s="135"/>
      <c r="U10" s="135"/>
      <c r="V10" s="135"/>
      <c r="W10" s="135"/>
      <c r="X10" s="135"/>
      <c r="Y10" s="135"/>
      <c r="Z10" s="135"/>
      <c r="AA10" s="135"/>
      <c r="AB10" s="135"/>
    </row>
    <row r="11" spans="1:28" ht="30" customHeight="1">
      <c r="A11" s="278" t="s">
        <v>26</v>
      </c>
      <c r="B11" s="277"/>
      <c r="C11" s="277"/>
      <c r="D11" s="277"/>
      <c r="E11" s="277" t="s">
        <v>359</v>
      </c>
      <c r="F11" s="277"/>
      <c r="G11" s="274"/>
      <c r="H11" s="274"/>
      <c r="I11" s="275"/>
      <c r="K11" s="130" t="s">
        <v>278</v>
      </c>
      <c r="L11" s="135"/>
      <c r="M11" s="135"/>
      <c r="N11" s="135"/>
      <c r="O11" s="135"/>
      <c r="P11" s="135"/>
      <c r="Q11" s="135"/>
      <c r="R11" s="135"/>
      <c r="S11" s="135"/>
      <c r="T11" s="135"/>
      <c r="U11" s="135"/>
      <c r="V11" s="135"/>
      <c r="W11" s="135"/>
      <c r="X11" s="135"/>
      <c r="Y11" s="135"/>
      <c r="Z11" s="135"/>
      <c r="AA11" s="135"/>
      <c r="AB11" s="135"/>
    </row>
    <row r="12" spans="1:28" ht="20.100000000000001" customHeight="1">
      <c r="A12" s="267"/>
      <c r="B12" s="268"/>
      <c r="C12" s="268"/>
      <c r="D12" s="268"/>
      <c r="E12" s="268"/>
      <c r="F12" s="268"/>
      <c r="G12" s="268"/>
      <c r="H12" s="268"/>
      <c r="I12" s="269"/>
      <c r="K12" s="130" t="s">
        <v>279</v>
      </c>
      <c r="L12" s="135"/>
      <c r="M12" s="135"/>
      <c r="N12" s="135"/>
      <c r="O12" s="135"/>
      <c r="P12" s="135"/>
      <c r="Q12" s="135"/>
      <c r="R12" s="135"/>
      <c r="S12" s="135"/>
      <c r="T12" s="135"/>
      <c r="U12" s="135"/>
      <c r="V12" s="135"/>
      <c r="W12" s="135"/>
      <c r="X12" s="135"/>
      <c r="Y12" s="135"/>
      <c r="Z12" s="135"/>
      <c r="AA12" s="135"/>
      <c r="AB12" s="135"/>
    </row>
    <row r="13" spans="1:28" ht="30" customHeight="1">
      <c r="A13" s="286" t="s">
        <v>237</v>
      </c>
      <c r="B13" s="287"/>
      <c r="C13" s="287"/>
      <c r="D13" s="287"/>
      <c r="E13" s="287"/>
      <c r="F13" s="287"/>
      <c r="G13" s="287"/>
      <c r="H13" s="287"/>
      <c r="I13" s="288"/>
      <c r="K13" s="135"/>
      <c r="L13" s="135"/>
      <c r="M13" s="135"/>
      <c r="N13" s="135"/>
      <c r="O13" s="135"/>
      <c r="P13" s="135"/>
      <c r="Q13" s="135"/>
      <c r="R13" s="135"/>
      <c r="S13" s="135"/>
      <c r="T13" s="135"/>
      <c r="U13" s="135"/>
      <c r="V13" s="135"/>
      <c r="W13" s="135"/>
      <c r="X13" s="135"/>
      <c r="Y13" s="135"/>
      <c r="Z13" s="135"/>
      <c r="AA13" s="135"/>
      <c r="AB13" s="135"/>
    </row>
    <row r="14" spans="1:28" s="96" customFormat="1" ht="30" customHeight="1">
      <c r="A14" s="286"/>
      <c r="B14" s="287"/>
      <c r="C14" s="287"/>
      <c r="D14" s="287"/>
      <c r="E14" s="287"/>
      <c r="F14" s="287"/>
      <c r="G14" s="287"/>
      <c r="H14" s="287"/>
      <c r="I14" s="288"/>
      <c r="K14" s="135"/>
      <c r="L14" s="135"/>
      <c r="M14" s="135"/>
      <c r="N14" s="135"/>
      <c r="O14" s="135"/>
      <c r="P14" s="135"/>
      <c r="Q14" s="135"/>
      <c r="R14" s="135"/>
      <c r="S14" s="135"/>
      <c r="T14" s="135"/>
      <c r="U14" s="135"/>
      <c r="V14" s="135"/>
      <c r="W14" s="135"/>
      <c r="X14" s="135"/>
      <c r="Y14" s="135"/>
      <c r="Z14" s="135"/>
      <c r="AA14" s="135"/>
      <c r="AB14" s="135"/>
    </row>
    <row r="15" spans="1:28" s="96" customFormat="1" ht="30" customHeight="1">
      <c r="A15" s="286"/>
      <c r="B15" s="287"/>
      <c r="C15" s="287"/>
      <c r="D15" s="287"/>
      <c r="E15" s="287"/>
      <c r="F15" s="287"/>
      <c r="G15" s="287"/>
      <c r="H15" s="287"/>
      <c r="I15" s="288"/>
      <c r="K15" s="135"/>
      <c r="L15" s="135"/>
      <c r="M15" s="135"/>
      <c r="N15" s="135"/>
      <c r="O15" s="135"/>
      <c r="P15" s="135"/>
      <c r="Q15" s="135"/>
      <c r="R15" s="135"/>
      <c r="S15" s="135"/>
      <c r="T15" s="135"/>
      <c r="U15" s="135"/>
      <c r="V15" s="135"/>
      <c r="W15" s="135"/>
      <c r="X15" s="135"/>
      <c r="Y15" s="135"/>
      <c r="Z15" s="135"/>
      <c r="AA15" s="135"/>
      <c r="AB15" s="135"/>
    </row>
    <row r="16" spans="1:28" s="96" customFormat="1" ht="30" customHeight="1">
      <c r="A16" s="286"/>
      <c r="B16" s="287"/>
      <c r="C16" s="287"/>
      <c r="D16" s="287"/>
      <c r="E16" s="287"/>
      <c r="F16" s="287"/>
      <c r="G16" s="287"/>
      <c r="H16" s="287"/>
      <c r="I16" s="288"/>
      <c r="K16" s="135"/>
      <c r="L16" s="135"/>
      <c r="M16" s="135"/>
      <c r="N16" s="135"/>
      <c r="O16" s="135"/>
      <c r="P16" s="135"/>
      <c r="Q16" s="135"/>
      <c r="R16" s="135"/>
      <c r="S16" s="135"/>
      <c r="T16" s="135"/>
      <c r="U16" s="135"/>
      <c r="V16" s="135"/>
      <c r="W16" s="135"/>
      <c r="X16" s="135"/>
      <c r="Y16" s="135"/>
      <c r="Z16" s="135"/>
      <c r="AA16" s="135"/>
      <c r="AB16" s="135"/>
    </row>
    <row r="17" spans="1:38" ht="30" customHeight="1">
      <c r="A17" s="286"/>
      <c r="B17" s="287"/>
      <c r="C17" s="287"/>
      <c r="D17" s="287"/>
      <c r="E17" s="287"/>
      <c r="F17" s="287"/>
      <c r="G17" s="287"/>
      <c r="H17" s="287"/>
      <c r="I17" s="288"/>
      <c r="K17" s="135"/>
      <c r="L17" s="135"/>
      <c r="M17" s="135"/>
      <c r="N17" s="135"/>
      <c r="O17" s="135"/>
      <c r="P17" s="135"/>
      <c r="Q17" s="135"/>
      <c r="R17" s="135"/>
      <c r="S17" s="135"/>
      <c r="T17" s="135"/>
      <c r="U17" s="135"/>
      <c r="V17" s="135"/>
      <c r="W17" s="135"/>
      <c r="X17" s="135"/>
      <c r="Y17" s="135"/>
      <c r="Z17" s="135"/>
      <c r="AA17" s="135"/>
      <c r="AB17" s="135"/>
    </row>
    <row r="18" spans="1:38" ht="20.100000000000001" customHeight="1">
      <c r="A18" s="281"/>
      <c r="B18" s="276"/>
      <c r="C18" s="276"/>
      <c r="D18" s="276"/>
      <c r="E18" s="276"/>
      <c r="F18" s="276"/>
      <c r="G18" s="276"/>
      <c r="H18" s="276"/>
      <c r="I18" s="282"/>
      <c r="K18" s="135"/>
      <c r="L18" s="135"/>
      <c r="M18" s="135"/>
      <c r="N18" s="135"/>
      <c r="O18" s="135"/>
      <c r="P18" s="135"/>
      <c r="Q18" s="135"/>
      <c r="R18" s="135"/>
      <c r="S18" s="135"/>
      <c r="T18" s="135"/>
      <c r="U18" s="135"/>
      <c r="V18" s="135"/>
      <c r="W18" s="135"/>
      <c r="X18" s="135"/>
      <c r="Y18" s="135"/>
      <c r="Z18" s="135"/>
      <c r="AA18" s="135"/>
      <c r="AB18" s="135"/>
    </row>
    <row r="19" spans="1:38" ht="30" customHeight="1">
      <c r="A19" s="289" t="s">
        <v>28</v>
      </c>
      <c r="B19" s="289"/>
      <c r="C19" s="299" t="s">
        <v>258</v>
      </c>
      <c r="D19" s="300"/>
      <c r="E19" s="300"/>
      <c r="F19" s="300"/>
      <c r="G19" s="300"/>
      <c r="H19" s="301" t="s">
        <v>185</v>
      </c>
      <c r="I19" s="302"/>
      <c r="K19" s="135"/>
      <c r="L19" s="135"/>
      <c r="M19" s="135"/>
      <c r="N19" s="135"/>
      <c r="O19" s="135"/>
      <c r="P19" s="135"/>
      <c r="Q19" s="135"/>
      <c r="R19" s="135"/>
      <c r="S19" s="135"/>
      <c r="T19" s="135"/>
      <c r="U19" s="135"/>
      <c r="V19" s="135"/>
      <c r="W19" s="135"/>
      <c r="X19" s="135"/>
      <c r="Y19" s="135"/>
      <c r="Z19" s="135"/>
      <c r="AA19" s="135"/>
      <c r="AB19" s="135"/>
    </row>
    <row r="20" spans="1:38" s="96" customFormat="1" ht="30" customHeight="1">
      <c r="A20" s="290" t="s">
        <v>238</v>
      </c>
      <c r="B20" s="291"/>
      <c r="C20" s="294" t="str">
        <f>IF(入力シート!C21="","「件名」が未入力です。",入力シート!C21)</f>
        <v>（例）本庁管内○○工事</v>
      </c>
      <c r="D20" s="295"/>
      <c r="E20" s="295"/>
      <c r="F20" s="295"/>
      <c r="G20" s="295"/>
      <c r="H20" s="295"/>
      <c r="I20" s="296"/>
      <c r="K20" s="135"/>
      <c r="L20" s="135"/>
      <c r="M20" s="135"/>
      <c r="N20" s="135"/>
      <c r="O20" s="135"/>
      <c r="P20" s="135"/>
      <c r="Q20" s="135"/>
      <c r="R20" s="135"/>
      <c r="S20" s="135"/>
      <c r="T20" s="135"/>
      <c r="U20" s="135"/>
      <c r="V20" s="135"/>
      <c r="W20" s="135"/>
      <c r="X20" s="135"/>
      <c r="Y20" s="135"/>
      <c r="Z20" s="135"/>
      <c r="AA20" s="135"/>
      <c r="AB20" s="135"/>
    </row>
    <row r="21" spans="1:38" s="96" customFormat="1" ht="30" customHeight="1">
      <c r="A21" s="290" t="s">
        <v>239</v>
      </c>
      <c r="B21" s="291"/>
      <c r="C21" s="297"/>
      <c r="D21" s="298"/>
      <c r="E21" s="97" t="s">
        <v>240</v>
      </c>
      <c r="F21" s="97"/>
      <c r="G21" s="97" t="s">
        <v>241</v>
      </c>
      <c r="H21" s="97"/>
      <c r="I21" s="98" t="s">
        <v>242</v>
      </c>
      <c r="K21" s="135"/>
      <c r="L21" s="135"/>
      <c r="M21" s="135"/>
      <c r="N21" s="135"/>
      <c r="O21" s="135"/>
      <c r="P21" s="135"/>
      <c r="Q21" s="135"/>
      <c r="R21" s="135"/>
      <c r="S21" s="135"/>
      <c r="T21" s="135"/>
      <c r="U21" s="135"/>
      <c r="V21" s="135"/>
      <c r="W21" s="135"/>
      <c r="X21" s="135"/>
      <c r="Y21" s="135"/>
      <c r="Z21" s="135"/>
      <c r="AA21" s="135"/>
      <c r="AB21" s="135"/>
    </row>
    <row r="22" spans="1:38" ht="20.100000000000001" customHeight="1">
      <c r="A22" s="276"/>
      <c r="B22" s="276"/>
      <c r="C22" s="276"/>
      <c r="D22" s="276"/>
      <c r="E22" s="276"/>
      <c r="F22" s="276"/>
      <c r="G22" s="276"/>
      <c r="H22" s="276"/>
      <c r="I22" s="276"/>
      <c r="K22" s="135"/>
      <c r="L22" s="135"/>
      <c r="M22" s="135"/>
      <c r="N22" s="135"/>
      <c r="O22" s="135"/>
      <c r="P22" s="135"/>
      <c r="Q22" s="135"/>
      <c r="R22" s="135"/>
      <c r="S22" s="135"/>
      <c r="T22" s="135"/>
      <c r="U22" s="135"/>
      <c r="V22" s="135"/>
      <c r="W22" s="135"/>
      <c r="X22" s="135"/>
      <c r="Y22" s="135"/>
      <c r="Z22" s="135"/>
      <c r="AA22" s="135"/>
      <c r="AB22" s="135"/>
    </row>
    <row r="23" spans="1:38" s="7" customFormat="1" ht="30" customHeight="1">
      <c r="A23" s="234" t="s">
        <v>14</v>
      </c>
      <c r="B23" s="235"/>
      <c r="C23" s="235"/>
      <c r="D23" s="235"/>
      <c r="E23" s="235"/>
      <c r="F23" s="235"/>
      <c r="G23" s="235"/>
      <c r="H23" s="235"/>
      <c r="I23" s="236"/>
      <c r="J23" s="11"/>
      <c r="K23" s="130" t="s">
        <v>262</v>
      </c>
      <c r="L23" s="134"/>
      <c r="M23" s="134"/>
      <c r="N23" s="134"/>
      <c r="O23" s="134"/>
      <c r="P23" s="134"/>
      <c r="Q23" s="129"/>
      <c r="R23" s="129"/>
      <c r="S23" s="129"/>
      <c r="T23" s="129"/>
      <c r="U23" s="129"/>
      <c r="V23" s="129"/>
      <c r="W23" s="129"/>
      <c r="X23" s="129"/>
      <c r="Y23" s="129"/>
      <c r="Z23" s="129"/>
      <c r="AA23" s="129"/>
      <c r="AB23" s="129"/>
    </row>
    <row r="24" spans="1:38" s="7" customFormat="1" ht="30" customHeight="1">
      <c r="A24" s="12" t="s">
        <v>16</v>
      </c>
      <c r="B24" s="254" t="s">
        <v>15</v>
      </c>
      <c r="C24" s="254"/>
      <c r="D24" s="293" t="str">
        <f>入力シート!C11&amp;""</f>
        <v/>
      </c>
      <c r="E24" s="293"/>
      <c r="F24" s="254" t="s">
        <v>19</v>
      </c>
      <c r="G24" s="254"/>
      <c r="H24" s="240" t="str">
        <f>入力シート!C12&amp;""</f>
        <v/>
      </c>
      <c r="I24" s="241"/>
      <c r="J24" s="11"/>
      <c r="K24" s="133" t="s">
        <v>263</v>
      </c>
      <c r="L24" s="134"/>
      <c r="M24" s="134"/>
      <c r="N24" s="134"/>
      <c r="O24" s="134"/>
      <c r="P24" s="134"/>
      <c r="Q24" s="129"/>
      <c r="R24" s="129"/>
      <c r="S24" s="129"/>
      <c r="T24" s="129"/>
      <c r="U24" s="129"/>
      <c r="V24" s="129"/>
      <c r="W24" s="129"/>
      <c r="X24" s="129"/>
      <c r="Y24" s="129"/>
      <c r="Z24" s="129"/>
      <c r="AA24" s="129"/>
      <c r="AB24" s="129"/>
    </row>
    <row r="25" spans="1:38" s="7" customFormat="1" ht="30" customHeight="1">
      <c r="A25" s="13" t="s">
        <v>17</v>
      </c>
      <c r="B25" s="249" t="s">
        <v>18</v>
      </c>
      <c r="C25" s="249"/>
      <c r="D25" s="292" t="str">
        <f>入力シート!C13&amp;""</f>
        <v/>
      </c>
      <c r="E25" s="292"/>
      <c r="F25" s="255" t="s">
        <v>23</v>
      </c>
      <c r="G25" s="255" t="s">
        <v>19</v>
      </c>
      <c r="H25" s="242" t="str">
        <f>入力シート!C14&amp;""</f>
        <v/>
      </c>
      <c r="I25" s="243"/>
      <c r="K25" s="133" t="s">
        <v>264</v>
      </c>
      <c r="L25" s="129"/>
      <c r="M25" s="129"/>
      <c r="N25" s="129"/>
      <c r="O25" s="129"/>
      <c r="P25" s="129"/>
      <c r="Q25" s="129"/>
      <c r="R25" s="129"/>
      <c r="S25" s="129"/>
      <c r="T25" s="129"/>
      <c r="U25" s="129"/>
      <c r="V25" s="129"/>
      <c r="W25" s="129"/>
      <c r="X25" s="129"/>
      <c r="Y25" s="129"/>
      <c r="Z25" s="129"/>
      <c r="AA25" s="129"/>
      <c r="AB25" s="129"/>
    </row>
    <row r="26" spans="1:38" ht="30" customHeight="1">
      <c r="K26" s="133" t="s">
        <v>266</v>
      </c>
      <c r="L26" s="135"/>
      <c r="M26" s="135"/>
      <c r="N26" s="135"/>
      <c r="O26" s="135"/>
      <c r="P26" s="135"/>
      <c r="Q26" s="135"/>
      <c r="R26" s="135"/>
      <c r="S26" s="135"/>
      <c r="T26" s="135"/>
      <c r="U26" s="135"/>
      <c r="V26" s="135"/>
      <c r="W26" s="135"/>
      <c r="X26" s="135"/>
      <c r="Y26" s="135"/>
      <c r="Z26" s="135"/>
      <c r="AA26" s="135"/>
      <c r="AB26" s="135"/>
    </row>
    <row r="27" spans="1:38" ht="30" customHeight="1">
      <c r="K27" s="130" t="s">
        <v>283</v>
      </c>
      <c r="L27" s="135"/>
      <c r="M27" s="135"/>
      <c r="N27" s="135"/>
      <c r="O27" s="135"/>
      <c r="P27" s="135"/>
      <c r="Q27" s="135"/>
      <c r="R27" s="135"/>
      <c r="S27" s="135"/>
      <c r="T27" s="135"/>
      <c r="U27" s="135"/>
      <c r="V27" s="135"/>
      <c r="W27" s="135"/>
      <c r="X27" s="135"/>
      <c r="Y27" s="135"/>
      <c r="Z27" s="135"/>
      <c r="AA27" s="135"/>
      <c r="AB27" s="135"/>
    </row>
    <row r="28" spans="1:38" ht="30" customHeight="1">
      <c r="K28" s="135"/>
      <c r="L28" s="135"/>
      <c r="M28" s="135"/>
      <c r="N28" s="135"/>
      <c r="O28" s="135"/>
      <c r="P28" s="135"/>
      <c r="Q28" s="135"/>
      <c r="R28" s="135"/>
      <c r="S28" s="135"/>
      <c r="T28" s="135"/>
      <c r="U28" s="135"/>
      <c r="V28" s="135"/>
      <c r="W28" s="135"/>
      <c r="X28" s="135"/>
      <c r="Y28" s="135"/>
      <c r="Z28" s="135"/>
      <c r="AA28" s="135"/>
      <c r="AB28" s="135"/>
    </row>
    <row r="29" spans="1:38" ht="30" customHeight="1">
      <c r="A29" s="3"/>
      <c r="B29" s="3"/>
      <c r="C29" s="3"/>
      <c r="D29" s="3"/>
      <c r="E29" s="3"/>
      <c r="F29" s="3"/>
      <c r="G29" s="3"/>
      <c r="H29" s="3"/>
      <c r="I29" s="3"/>
      <c r="J29" s="3"/>
      <c r="K29" s="3"/>
      <c r="L29" s="3"/>
      <c r="M29" s="3"/>
      <c r="N29" s="3"/>
      <c r="R29" s="4"/>
      <c r="S29" s="4"/>
      <c r="T29" s="4"/>
      <c r="U29" s="4"/>
      <c r="V29" s="4"/>
      <c r="W29" s="4"/>
      <c r="X29" s="4"/>
      <c r="Y29" s="4"/>
      <c r="Z29" s="4"/>
      <c r="AA29" s="4"/>
      <c r="AB29" s="4"/>
      <c r="AC29" s="4"/>
      <c r="AD29" s="4"/>
      <c r="AE29" s="4"/>
      <c r="AF29" s="4"/>
      <c r="AG29" s="4"/>
      <c r="AH29" s="4"/>
      <c r="AI29" s="4"/>
      <c r="AJ29" s="4"/>
      <c r="AK29" s="4"/>
      <c r="AL29" s="4"/>
    </row>
    <row r="30" spans="1:38" ht="30" customHeight="1">
      <c r="A30" s="3"/>
      <c r="B30" s="3"/>
      <c r="C30" s="3"/>
      <c r="D30" s="3"/>
      <c r="E30" s="3"/>
      <c r="F30" s="3"/>
      <c r="G30" s="3"/>
      <c r="H30" s="3"/>
      <c r="I30" s="3"/>
      <c r="J30" s="3"/>
      <c r="K30" s="3"/>
      <c r="L30" s="3"/>
      <c r="M30" s="3"/>
      <c r="N30" s="3"/>
      <c r="R30" s="4"/>
      <c r="S30" s="4"/>
      <c r="T30" s="4"/>
      <c r="U30" s="4"/>
      <c r="V30" s="4"/>
      <c r="W30" s="4"/>
      <c r="X30" s="4"/>
      <c r="Y30" s="4"/>
      <c r="Z30" s="4"/>
      <c r="AA30" s="4"/>
      <c r="AB30" s="4"/>
      <c r="AC30" s="4"/>
      <c r="AD30" s="4"/>
      <c r="AE30" s="4"/>
      <c r="AF30" s="4"/>
      <c r="AG30" s="4"/>
      <c r="AH30" s="4"/>
      <c r="AI30" s="4"/>
      <c r="AJ30" s="4"/>
      <c r="AK30" s="4"/>
      <c r="AL30" s="4"/>
    </row>
    <row r="31" spans="1:38" ht="30" customHeight="1">
      <c r="A31" s="3"/>
      <c r="B31" s="3"/>
      <c r="C31" s="3"/>
      <c r="D31" s="3"/>
      <c r="E31" s="3"/>
      <c r="F31" s="3"/>
      <c r="G31" s="3"/>
      <c r="H31" s="3"/>
      <c r="I31" s="3"/>
      <c r="J31" s="3"/>
      <c r="K31" s="3"/>
      <c r="L31" s="3"/>
      <c r="M31" s="3"/>
      <c r="N31" s="3"/>
      <c r="R31" s="4"/>
      <c r="S31" s="4"/>
      <c r="T31" s="4"/>
      <c r="U31" s="4"/>
      <c r="V31" s="4"/>
      <c r="W31" s="4"/>
      <c r="X31" s="4"/>
      <c r="Y31" s="4"/>
      <c r="Z31" s="4"/>
      <c r="AA31" s="4"/>
      <c r="AB31" s="4"/>
      <c r="AC31" s="4"/>
      <c r="AD31" s="4"/>
      <c r="AE31" s="4"/>
      <c r="AF31" s="4"/>
      <c r="AG31" s="4"/>
      <c r="AH31" s="4"/>
      <c r="AI31" s="4"/>
      <c r="AJ31" s="4"/>
      <c r="AK31" s="4"/>
      <c r="AL31" s="4"/>
    </row>
    <row r="32" spans="1:38" ht="30" customHeight="1">
      <c r="A32" s="3"/>
      <c r="B32" s="3"/>
      <c r="C32" s="3"/>
      <c r="D32" s="3"/>
      <c r="E32" s="3"/>
      <c r="F32" s="3"/>
      <c r="G32" s="3"/>
      <c r="H32" s="3"/>
      <c r="I32" s="3"/>
      <c r="J32" s="3"/>
      <c r="K32" s="3"/>
      <c r="L32" s="3"/>
      <c r="M32" s="3"/>
      <c r="N32" s="3"/>
      <c r="R32" s="4"/>
      <c r="S32" s="4"/>
      <c r="T32" s="4"/>
      <c r="U32" s="4"/>
      <c r="V32" s="4"/>
      <c r="W32" s="4"/>
      <c r="X32" s="4"/>
      <c r="Y32" s="4"/>
      <c r="Z32" s="4"/>
      <c r="AA32" s="4"/>
      <c r="AB32" s="4"/>
      <c r="AC32" s="4"/>
      <c r="AD32" s="4"/>
      <c r="AE32" s="4"/>
      <c r="AF32" s="4"/>
      <c r="AG32" s="4"/>
      <c r="AH32" s="4"/>
      <c r="AI32" s="4"/>
      <c r="AJ32" s="4"/>
      <c r="AK32" s="4"/>
      <c r="AL32" s="4"/>
    </row>
    <row r="33" spans="1:38" ht="30" customHeight="1">
      <c r="A33" s="3"/>
      <c r="B33" s="3"/>
      <c r="C33" s="3"/>
      <c r="D33" s="3"/>
      <c r="E33" s="3"/>
      <c r="F33" s="3"/>
      <c r="G33" s="3"/>
      <c r="H33" s="3"/>
      <c r="I33" s="3"/>
      <c r="J33" s="3"/>
      <c r="K33" s="3"/>
      <c r="L33" s="3"/>
      <c r="M33" s="3"/>
      <c r="N33" s="3"/>
      <c r="R33" s="4"/>
      <c r="S33" s="4"/>
      <c r="T33" s="4"/>
      <c r="U33" s="4"/>
      <c r="V33" s="4"/>
      <c r="W33" s="4"/>
      <c r="X33" s="4"/>
      <c r="Y33" s="4"/>
      <c r="Z33" s="4"/>
      <c r="AA33" s="4"/>
      <c r="AB33" s="4"/>
      <c r="AC33" s="4"/>
      <c r="AD33" s="4"/>
      <c r="AE33" s="4"/>
      <c r="AF33" s="4"/>
      <c r="AG33" s="4"/>
      <c r="AH33" s="4"/>
      <c r="AI33" s="4"/>
      <c r="AJ33" s="4"/>
      <c r="AK33" s="4"/>
      <c r="AL33" s="4"/>
    </row>
    <row r="34" spans="1:38" ht="30" customHeight="1">
      <c r="A34" s="3"/>
      <c r="B34" s="3"/>
      <c r="C34" s="3"/>
      <c r="D34" s="3"/>
      <c r="E34" s="3"/>
      <c r="F34" s="3"/>
      <c r="G34" s="3"/>
      <c r="H34" s="3"/>
      <c r="I34" s="3"/>
      <c r="J34" s="3"/>
      <c r="K34" s="3"/>
      <c r="L34" s="3"/>
      <c r="M34" s="3"/>
      <c r="N34" s="3"/>
      <c r="R34" s="4"/>
      <c r="S34" s="4"/>
      <c r="T34" s="4"/>
      <c r="U34" s="4"/>
      <c r="V34" s="4"/>
      <c r="W34" s="4"/>
      <c r="X34" s="4"/>
      <c r="Y34" s="4"/>
      <c r="Z34" s="4"/>
      <c r="AA34" s="4"/>
      <c r="AB34" s="4"/>
      <c r="AC34" s="4"/>
      <c r="AD34" s="4"/>
      <c r="AE34" s="4"/>
      <c r="AF34" s="4"/>
      <c r="AG34" s="4"/>
      <c r="AH34" s="4"/>
      <c r="AI34" s="4"/>
      <c r="AJ34" s="4"/>
      <c r="AK34" s="4"/>
      <c r="AL34" s="4"/>
    </row>
    <row r="38" spans="1:38" ht="30" customHeight="1">
      <c r="R38" s="3"/>
      <c r="S38" s="3"/>
      <c r="T38" s="2"/>
      <c r="U38" s="2"/>
      <c r="V38" s="2"/>
      <c r="W38" s="2"/>
      <c r="X38" s="2"/>
      <c r="Y38" s="2"/>
    </row>
    <row r="39" spans="1:38" ht="30" customHeight="1">
      <c r="R39" s="2"/>
      <c r="S39" s="2"/>
      <c r="T39" s="2"/>
      <c r="U39" s="2"/>
      <c r="V39" s="2"/>
      <c r="W39" s="2"/>
      <c r="X39" s="2"/>
      <c r="Y39" s="2"/>
    </row>
    <row r="40" spans="1:38" ht="30" customHeight="1">
      <c r="R40" s="2"/>
      <c r="S40" s="2"/>
      <c r="T40" s="2"/>
      <c r="U40" s="2"/>
      <c r="V40" s="2"/>
      <c r="W40" s="2"/>
      <c r="X40" s="2"/>
      <c r="Y40" s="2"/>
    </row>
  </sheetData>
  <sheetProtection algorithmName="SHA-512" hashValue="nVK6Ddpn7dDeNJr9O8yy9TJvZxnnQqmh5ld3an6SQQzxSWJP/AkJmShpIpXmccsNs5MtGlBc7CLKe7TTgk4Hqg==" saltValue="04aB0BhABRHPU0/JRfr61w==" spinCount="100000" sheet="1" formatRows="0" insertRows="0"/>
  <mergeCells count="38">
    <mergeCell ref="A21:B21"/>
    <mergeCell ref="C20:I20"/>
    <mergeCell ref="C21:D21"/>
    <mergeCell ref="G7:I7"/>
    <mergeCell ref="E8:F8"/>
    <mergeCell ref="G8:I8"/>
    <mergeCell ref="C19:G19"/>
    <mergeCell ref="H19:I19"/>
    <mergeCell ref="B25:C25"/>
    <mergeCell ref="D25:E25"/>
    <mergeCell ref="F25:G25"/>
    <mergeCell ref="H25:I25"/>
    <mergeCell ref="A23:I23"/>
    <mergeCell ref="B24:C24"/>
    <mergeCell ref="D24:E24"/>
    <mergeCell ref="F24:G24"/>
    <mergeCell ref="H24:I24"/>
    <mergeCell ref="A5:I5"/>
    <mergeCell ref="A6:I6"/>
    <mergeCell ref="A22:I22"/>
    <mergeCell ref="E11:F11"/>
    <mergeCell ref="A11:D11"/>
    <mergeCell ref="A7:D9"/>
    <mergeCell ref="G11:I11"/>
    <mergeCell ref="A10:I10"/>
    <mergeCell ref="A12:I12"/>
    <mergeCell ref="A18:I18"/>
    <mergeCell ref="E9:F9"/>
    <mergeCell ref="G9:I9"/>
    <mergeCell ref="A13:I17"/>
    <mergeCell ref="A19:B19"/>
    <mergeCell ref="E7:F7"/>
    <mergeCell ref="A20:B20"/>
    <mergeCell ref="K1:O3"/>
    <mergeCell ref="A2:I2"/>
    <mergeCell ref="A4:I4"/>
    <mergeCell ref="A3:I3"/>
    <mergeCell ref="A1:I1"/>
  </mergeCells>
  <phoneticPr fontId="3"/>
  <conditionalFormatting sqref="J6:O6">
    <cfRule type="expression" dxfId="42" priority="7">
      <formula>LEN(J6)&gt;0</formula>
    </cfRule>
  </conditionalFormatting>
  <conditionalFormatting sqref="C19:C21 F21 H21">
    <cfRule type="expression" dxfId="41" priority="4">
      <formula>OR(C19="",LEFT(C19,1)="「",LEFT(C19,3)="（例）")</formula>
    </cfRule>
  </conditionalFormatting>
  <conditionalFormatting sqref="G7:I9">
    <cfRule type="expression" dxfId="40" priority="3">
      <formula>OR($G7="",LEFT($G7,1)="「",LEFT($G7,3)="（例）")</formula>
    </cfRule>
  </conditionalFormatting>
  <conditionalFormatting sqref="A4 A6">
    <cfRule type="expression" dxfId="39" priority="1">
      <formula>OR($A4="",LEFT($A4,1)="「",LEFT($A4,3)="（例）")</formula>
    </cfRule>
  </conditionalFormatting>
  <hyperlinks>
    <hyperlink ref="K1:O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A62E2510-BF1C-42B6-9275-6AF9178DF10D}">
            <xm:f>LEN(A01入札参加申請書兼誓約書!R8)&gt;0</xm:f>
            <x14:dxf>
              <fill>
                <patternFill>
                  <bgColor theme="0"/>
                </patternFill>
              </fill>
            </x14:dxf>
          </x14:cfRule>
          <xm:sqref>L8:Q8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S40"/>
  <sheetViews>
    <sheetView showGridLines="0" showRowColHeaders="0" zoomScaleNormal="100" zoomScaleSheetLayoutView="100" workbookViewId="0">
      <selection activeCell="B2" sqref="B2:I2"/>
    </sheetView>
  </sheetViews>
  <sheetFormatPr defaultColWidth="4" defaultRowHeight="20.100000000000001" customHeight="1"/>
  <cols>
    <col min="1" max="1" width="0.875" style="89" customWidth="1"/>
    <col min="2" max="2" width="7.625" style="89" customWidth="1"/>
    <col min="3" max="3" width="8.625" style="89" customWidth="1"/>
    <col min="4" max="5" width="10.625" style="89" customWidth="1"/>
    <col min="6" max="6" width="7.625" style="89" customWidth="1"/>
    <col min="7" max="7" width="8.625" style="89" customWidth="1"/>
    <col min="8" max="8" width="10.625" style="89" customWidth="1"/>
    <col min="9" max="9" width="10.625" style="105" customWidth="1"/>
    <col min="10" max="10" width="0.875" style="89" customWidth="1"/>
    <col min="11" max="16384" width="4" style="89"/>
  </cols>
  <sheetData>
    <row r="1" spans="1:24" ht="20.100000000000001" customHeight="1">
      <c r="A1" s="304" t="s">
        <v>0</v>
      </c>
      <c r="B1" s="304"/>
      <c r="C1" s="304"/>
      <c r="D1" s="304"/>
      <c r="E1" s="304"/>
      <c r="F1" s="304"/>
      <c r="G1" s="304"/>
      <c r="H1" s="304"/>
      <c r="I1" s="304"/>
      <c r="J1" s="304"/>
      <c r="L1" s="225" t="s">
        <v>230</v>
      </c>
      <c r="M1" s="226"/>
      <c r="N1" s="226"/>
      <c r="O1" s="226"/>
      <c r="P1" s="227"/>
      <c r="Q1" s="135"/>
      <c r="R1" s="135"/>
      <c r="S1" s="135"/>
      <c r="T1" s="135"/>
      <c r="U1" s="135"/>
      <c r="V1" s="135"/>
      <c r="W1" s="135"/>
    </row>
    <row r="2" spans="1:24" ht="20.100000000000001" customHeight="1">
      <c r="A2" s="108"/>
      <c r="B2" s="306" t="s">
        <v>54</v>
      </c>
      <c r="C2" s="306"/>
      <c r="D2" s="306"/>
      <c r="E2" s="306"/>
      <c r="F2" s="306"/>
      <c r="G2" s="306"/>
      <c r="H2" s="306"/>
      <c r="I2" s="306"/>
      <c r="J2" s="118"/>
      <c r="L2" s="228"/>
      <c r="M2" s="229"/>
      <c r="N2" s="229"/>
      <c r="O2" s="229"/>
      <c r="P2" s="230"/>
      <c r="Q2" s="135"/>
      <c r="R2" s="135"/>
      <c r="S2" s="135"/>
      <c r="T2" s="135"/>
      <c r="U2" s="135"/>
      <c r="V2" s="135"/>
      <c r="W2" s="135"/>
    </row>
    <row r="3" spans="1:24" ht="20.100000000000001" customHeight="1" thickBot="1">
      <c r="A3" s="113"/>
      <c r="B3" s="112"/>
      <c r="C3" s="112"/>
      <c r="D3" s="112"/>
      <c r="E3" s="112"/>
      <c r="F3" s="112"/>
      <c r="G3" s="112"/>
      <c r="H3" s="112"/>
      <c r="I3" s="112"/>
      <c r="J3" s="114"/>
      <c r="L3" s="231"/>
      <c r="M3" s="232"/>
      <c r="N3" s="232"/>
      <c r="O3" s="232"/>
      <c r="P3" s="233"/>
      <c r="Q3" s="135"/>
      <c r="R3" s="135"/>
      <c r="S3" s="135"/>
      <c r="T3" s="135"/>
      <c r="U3" s="135"/>
      <c r="V3" s="135"/>
      <c r="W3" s="135"/>
    </row>
    <row r="4" spans="1:24" ht="50.1" customHeight="1">
      <c r="A4" s="117"/>
      <c r="B4" s="119" t="s">
        <v>55</v>
      </c>
      <c r="C4" s="274" t="str">
        <f>IF(入力シート!C21="","「件名」が未入力です。",入力シート!C21)</f>
        <v>（例）本庁管内○○工事</v>
      </c>
      <c r="D4" s="274"/>
      <c r="E4" s="274"/>
      <c r="F4" s="274"/>
      <c r="G4" s="274"/>
      <c r="H4" s="274"/>
      <c r="I4" s="274"/>
      <c r="J4" s="120"/>
      <c r="L4" s="135"/>
      <c r="M4" s="135"/>
      <c r="N4" s="135"/>
      <c r="O4" s="135"/>
      <c r="P4" s="135"/>
      <c r="Q4" s="135"/>
      <c r="R4" s="135"/>
      <c r="S4" s="135"/>
      <c r="T4" s="135"/>
      <c r="U4" s="135"/>
      <c r="V4" s="135"/>
      <c r="W4" s="135"/>
      <c r="X4" s="6"/>
    </row>
    <row r="5" spans="1:24" ht="20.100000000000001" customHeight="1">
      <c r="A5" s="113"/>
      <c r="B5" s="112"/>
      <c r="C5" s="112"/>
      <c r="D5" s="112"/>
      <c r="E5" s="112"/>
      <c r="F5" s="112"/>
      <c r="G5" s="112"/>
      <c r="H5" s="112"/>
      <c r="I5" s="112"/>
      <c r="J5" s="114"/>
      <c r="L5" s="135"/>
      <c r="M5" s="135"/>
      <c r="N5" s="135"/>
      <c r="O5" s="135"/>
      <c r="P5" s="135"/>
      <c r="Q5" s="135"/>
      <c r="R5" s="135"/>
      <c r="S5" s="135"/>
      <c r="T5" s="135"/>
      <c r="U5" s="135"/>
      <c r="V5" s="135"/>
      <c r="W5" s="135"/>
    </row>
    <row r="6" spans="1:24" ht="20.100000000000001" customHeight="1">
      <c r="A6" s="113"/>
      <c r="B6" s="317" t="s">
        <v>296</v>
      </c>
      <c r="C6" s="317"/>
      <c r="D6" s="317"/>
      <c r="E6" s="317"/>
      <c r="F6" s="317"/>
      <c r="G6" s="317"/>
      <c r="H6" s="317"/>
      <c r="I6" s="317"/>
      <c r="J6" s="114"/>
      <c r="L6" s="135"/>
      <c r="M6" s="135"/>
      <c r="N6" s="135"/>
      <c r="O6" s="135"/>
      <c r="P6" s="135"/>
      <c r="Q6" s="136"/>
      <c r="R6" s="136"/>
      <c r="S6" s="136"/>
      <c r="T6" s="136"/>
      <c r="U6" s="136"/>
      <c r="V6" s="136"/>
      <c r="W6" s="135"/>
    </row>
    <row r="7" spans="1:24" ht="20.100000000000001" customHeight="1">
      <c r="A7" s="121"/>
      <c r="B7" s="265" t="str">
        <f>IFERROR(IF(OR(入力シート!D10="",入力シート!F10="",入力シート!H10=""),"年　　月　　日",TEXT(DATE(入力シート!D10,入力シート!F10,入力シート!H10),"ggge年M月ｄ日")),"年　　月　　日")</f>
        <v>年　　月　　日</v>
      </c>
      <c r="C7" s="265"/>
      <c r="D7" s="265"/>
      <c r="E7" s="265"/>
      <c r="F7" s="265"/>
      <c r="G7" s="265"/>
      <c r="H7" s="265"/>
      <c r="I7" s="265"/>
      <c r="J7" s="120"/>
      <c r="L7" s="135"/>
      <c r="M7" s="135"/>
      <c r="N7" s="135"/>
      <c r="O7" s="135"/>
      <c r="P7" s="135"/>
      <c r="Q7" s="135"/>
      <c r="R7" s="135"/>
      <c r="S7" s="135"/>
      <c r="T7" s="135"/>
      <c r="U7" s="135"/>
      <c r="V7" s="135"/>
      <c r="W7" s="135"/>
    </row>
    <row r="8" spans="1:24" ht="20.100000000000001" customHeight="1">
      <c r="A8" s="113"/>
      <c r="B8" s="112"/>
      <c r="C8" s="112"/>
      <c r="D8" s="112"/>
      <c r="E8" s="112"/>
      <c r="F8" s="112"/>
      <c r="G8" s="112"/>
      <c r="H8" s="112"/>
      <c r="I8" s="112"/>
      <c r="J8" s="114"/>
      <c r="L8" s="135"/>
      <c r="M8" s="135"/>
      <c r="N8" s="135"/>
      <c r="O8" s="135"/>
      <c r="P8" s="135"/>
      <c r="Q8" s="135"/>
      <c r="R8" s="135"/>
      <c r="S8" s="135"/>
      <c r="T8" s="135"/>
      <c r="U8" s="135"/>
      <c r="V8" s="135"/>
      <c r="W8" s="135"/>
    </row>
    <row r="9" spans="1:24" ht="20.100000000000001" customHeight="1">
      <c r="A9" s="113"/>
      <c r="B9" s="317" t="s">
        <v>295</v>
      </c>
      <c r="C9" s="317"/>
      <c r="D9" s="317"/>
      <c r="E9" s="317"/>
      <c r="F9" s="317"/>
      <c r="G9" s="317"/>
      <c r="H9" s="317"/>
      <c r="I9" s="317"/>
      <c r="J9" s="114"/>
      <c r="L9" s="135"/>
      <c r="M9" s="135"/>
      <c r="N9" s="135"/>
      <c r="O9" s="135"/>
      <c r="P9" s="135"/>
      <c r="Q9" s="135"/>
      <c r="R9" s="135"/>
      <c r="S9" s="135"/>
      <c r="T9" s="135"/>
      <c r="U9" s="135"/>
      <c r="V9" s="135"/>
      <c r="W9" s="135"/>
    </row>
    <row r="10" spans="1:24" ht="39.950000000000003" customHeight="1">
      <c r="A10" s="117"/>
      <c r="B10" s="307" t="s">
        <v>259</v>
      </c>
      <c r="C10" s="308"/>
      <c r="D10" s="308"/>
      <c r="E10" s="308"/>
      <c r="F10" s="308"/>
      <c r="G10" s="308"/>
      <c r="H10" s="308"/>
      <c r="I10" s="309"/>
      <c r="J10" s="122"/>
      <c r="L10" s="135"/>
      <c r="M10" s="135"/>
      <c r="N10" s="135"/>
      <c r="O10" s="135"/>
      <c r="P10" s="135"/>
      <c r="Q10" s="135"/>
      <c r="R10" s="135"/>
      <c r="S10" s="135"/>
      <c r="T10" s="135"/>
      <c r="U10" s="135"/>
      <c r="V10" s="135"/>
      <c r="W10" s="135"/>
    </row>
    <row r="11" spans="1:24" ht="39.950000000000003" customHeight="1">
      <c r="A11" s="123"/>
      <c r="B11" s="310"/>
      <c r="C11" s="311"/>
      <c r="D11" s="311"/>
      <c r="E11" s="311"/>
      <c r="F11" s="311"/>
      <c r="G11" s="311"/>
      <c r="H11" s="311"/>
      <c r="I11" s="312"/>
      <c r="J11" s="122"/>
      <c r="L11" s="135"/>
      <c r="M11" s="135"/>
      <c r="N11" s="135"/>
      <c r="O11" s="135"/>
      <c r="P11" s="135"/>
      <c r="Q11" s="135"/>
      <c r="R11" s="135"/>
      <c r="S11" s="135"/>
      <c r="T11" s="135"/>
      <c r="U11" s="135"/>
      <c r="V11" s="135"/>
      <c r="W11" s="135"/>
    </row>
    <row r="12" spans="1:24" ht="39.950000000000003" customHeight="1">
      <c r="A12" s="123"/>
      <c r="B12" s="313"/>
      <c r="C12" s="314"/>
      <c r="D12" s="314"/>
      <c r="E12" s="314"/>
      <c r="F12" s="314"/>
      <c r="G12" s="314"/>
      <c r="H12" s="314"/>
      <c r="I12" s="315"/>
      <c r="J12" s="122"/>
      <c r="L12" s="135"/>
      <c r="M12" s="135"/>
      <c r="N12" s="135"/>
      <c r="O12" s="135"/>
      <c r="P12" s="135"/>
      <c r="Q12" s="135"/>
      <c r="R12" s="135"/>
      <c r="S12" s="135"/>
      <c r="T12" s="135"/>
      <c r="U12" s="135"/>
      <c r="V12" s="135"/>
      <c r="W12" s="135"/>
    </row>
    <row r="13" spans="1:24" ht="20.100000000000001" customHeight="1">
      <c r="A13" s="113"/>
      <c r="B13" s="112"/>
      <c r="C13" s="112"/>
      <c r="D13" s="112"/>
      <c r="E13" s="112"/>
      <c r="F13" s="112"/>
      <c r="G13" s="112"/>
      <c r="H13" s="112"/>
      <c r="I13" s="112"/>
      <c r="J13" s="114"/>
      <c r="L13" s="135"/>
      <c r="M13" s="135"/>
      <c r="N13" s="135"/>
      <c r="O13" s="135"/>
      <c r="P13" s="135"/>
      <c r="Q13" s="135"/>
      <c r="R13" s="135"/>
      <c r="S13" s="135"/>
      <c r="T13" s="135"/>
      <c r="U13" s="135"/>
      <c r="V13" s="135"/>
      <c r="W13" s="135"/>
    </row>
    <row r="14" spans="1:24" ht="20.100000000000001" customHeight="1">
      <c r="A14" s="121"/>
      <c r="B14" s="274" t="str">
        <f>IF(入力シート!C20="前橋市長","（宛先）前橋市長",IF(入力シート!C20="前橋市公営企業管理者","（宛先）前橋市公営企業管理者","「発注者」が未入力です。"))</f>
        <v>「発注者」が未入力です。</v>
      </c>
      <c r="C14" s="274"/>
      <c r="D14" s="274"/>
      <c r="E14" s="274"/>
      <c r="F14" s="274"/>
      <c r="G14" s="274"/>
      <c r="H14" s="274"/>
      <c r="I14" s="274"/>
      <c r="J14" s="120"/>
      <c r="L14" s="135"/>
      <c r="M14" s="135"/>
      <c r="N14" s="135"/>
      <c r="O14" s="135"/>
      <c r="P14" s="135"/>
      <c r="Q14" s="135"/>
      <c r="R14" s="135"/>
      <c r="S14" s="135"/>
      <c r="T14" s="135"/>
      <c r="U14" s="135"/>
      <c r="V14" s="135"/>
      <c r="W14" s="135"/>
    </row>
    <row r="15" spans="1:24" s="85" customFormat="1" ht="20.100000000000001" customHeight="1">
      <c r="A15" s="115"/>
      <c r="B15" s="116"/>
      <c r="C15" s="116"/>
      <c r="D15" s="116"/>
      <c r="E15" s="283" t="s">
        <v>20</v>
      </c>
      <c r="F15" s="283"/>
      <c r="G15" s="284" t="str">
        <f>IF(入力シート!C18="","「住所」が未入力です。",入力シート!C18)</f>
        <v>（例）群馬県前橋市表町１－１－１</v>
      </c>
      <c r="H15" s="284"/>
      <c r="I15" s="284"/>
      <c r="J15" s="124"/>
      <c r="L15" s="129"/>
      <c r="M15" s="129"/>
      <c r="N15" s="129"/>
      <c r="O15" s="129"/>
      <c r="P15" s="129"/>
      <c r="Q15" s="129"/>
      <c r="R15" s="129"/>
      <c r="S15" s="129"/>
      <c r="T15" s="129"/>
      <c r="U15" s="129"/>
      <c r="V15" s="129"/>
      <c r="W15" s="129"/>
    </row>
    <row r="16" spans="1:24" s="85" customFormat="1" ht="20.100000000000001" customHeight="1">
      <c r="A16" s="115"/>
      <c r="B16" s="116"/>
      <c r="C16" s="116"/>
      <c r="D16" s="116"/>
      <c r="E16" s="283" t="s">
        <v>21</v>
      </c>
      <c r="F16" s="283"/>
      <c r="G16" s="284" t="str">
        <f>IF(入力シート!C15="","「会社名」が未入力です。",入力シート!C15)</f>
        <v>（例）○○工業株式会社</v>
      </c>
      <c r="H16" s="284"/>
      <c r="I16" s="284"/>
      <c r="J16" s="124"/>
      <c r="L16" s="129"/>
      <c r="M16" s="129"/>
      <c r="N16" s="129"/>
      <c r="O16" s="129"/>
      <c r="P16" s="129"/>
      <c r="Q16" s="129"/>
      <c r="R16" s="129"/>
      <c r="S16" s="132"/>
      <c r="T16" s="132"/>
      <c r="U16" s="132"/>
      <c r="V16" s="132"/>
      <c r="W16" s="132"/>
      <c r="X16" s="9"/>
    </row>
    <row r="17" spans="1:45" s="85" customFormat="1" ht="20.100000000000001" customHeight="1">
      <c r="A17" s="115"/>
      <c r="B17" s="116"/>
      <c r="C17" s="116"/>
      <c r="D17" s="116"/>
      <c r="E17" s="283" t="s">
        <v>22</v>
      </c>
      <c r="F17" s="283"/>
      <c r="G17" s="284" t="str">
        <f>IF(入力シート!C17="","「代表者（氏名）」が未入力です。",入力シート!C16&amp;"　"&amp;入力シート!C17)</f>
        <v>（例）代表取締役　（例）前橋　太朗</v>
      </c>
      <c r="H17" s="284"/>
      <c r="I17" s="284"/>
      <c r="J17" s="124"/>
      <c r="L17" s="130" t="s">
        <v>280</v>
      </c>
      <c r="M17" s="129"/>
      <c r="N17" s="129"/>
      <c r="O17" s="129"/>
      <c r="P17" s="129"/>
      <c r="Q17" s="129"/>
      <c r="R17" s="129"/>
      <c r="S17" s="129"/>
      <c r="T17" s="129"/>
      <c r="U17" s="129"/>
      <c r="V17" s="129"/>
      <c r="W17" s="129"/>
    </row>
    <row r="18" spans="1:45" ht="50.1" customHeight="1">
      <c r="A18" s="113"/>
      <c r="B18" s="112"/>
      <c r="C18" s="112"/>
      <c r="D18" s="112"/>
      <c r="E18" s="112"/>
      <c r="F18" s="112"/>
      <c r="G18" s="112"/>
      <c r="H18" s="112"/>
      <c r="I18" s="112"/>
      <c r="J18" s="114"/>
      <c r="L18" s="131" t="s">
        <v>261</v>
      </c>
      <c r="M18" s="135"/>
      <c r="N18" s="135"/>
      <c r="O18" s="135"/>
      <c r="P18" s="135"/>
      <c r="Q18" s="135"/>
      <c r="R18" s="135"/>
      <c r="S18" s="135"/>
      <c r="T18" s="135"/>
      <c r="U18" s="135"/>
      <c r="V18" s="135"/>
      <c r="W18" s="135"/>
    </row>
    <row r="19" spans="1:45" s="85" customFormat="1" ht="20.100000000000001" customHeight="1">
      <c r="A19" s="16"/>
      <c r="B19" s="234" t="s">
        <v>14</v>
      </c>
      <c r="C19" s="235"/>
      <c r="D19" s="235"/>
      <c r="E19" s="235"/>
      <c r="F19" s="235"/>
      <c r="G19" s="235"/>
      <c r="H19" s="235"/>
      <c r="I19" s="236"/>
      <c r="J19" s="125"/>
      <c r="K19" s="87"/>
      <c r="L19" s="130" t="s">
        <v>262</v>
      </c>
      <c r="M19" s="134"/>
      <c r="N19" s="134"/>
      <c r="O19" s="134"/>
      <c r="P19" s="134"/>
      <c r="Q19" s="134"/>
      <c r="R19" s="134"/>
      <c r="S19" s="134"/>
      <c r="T19" s="134"/>
      <c r="U19" s="134"/>
      <c r="V19" s="134"/>
      <c r="W19" s="134"/>
    </row>
    <row r="20" spans="1:45" s="85" customFormat="1" ht="20.100000000000001" customHeight="1">
      <c r="A20" s="12" t="s">
        <v>16</v>
      </c>
      <c r="B20" s="305" t="s">
        <v>15</v>
      </c>
      <c r="C20" s="254"/>
      <c r="D20" s="240" t="str">
        <f>入力シート!C11&amp;""</f>
        <v/>
      </c>
      <c r="E20" s="240"/>
      <c r="F20" s="254" t="s">
        <v>19</v>
      </c>
      <c r="G20" s="254"/>
      <c r="H20" s="240" t="str">
        <f>入力シート!C12&amp;""</f>
        <v/>
      </c>
      <c r="I20" s="241"/>
      <c r="J20" s="126"/>
      <c r="K20" s="87"/>
      <c r="L20" s="133" t="s">
        <v>263</v>
      </c>
      <c r="M20" s="134"/>
      <c r="N20" s="134"/>
      <c r="O20" s="134"/>
      <c r="P20" s="134"/>
      <c r="Q20" s="134"/>
      <c r="R20" s="134"/>
      <c r="S20" s="134"/>
      <c r="T20" s="134"/>
      <c r="U20" s="134"/>
      <c r="V20" s="134"/>
      <c r="W20" s="134"/>
    </row>
    <row r="21" spans="1:45" s="85" customFormat="1" ht="20.100000000000001" customHeight="1">
      <c r="A21" s="16" t="s">
        <v>17</v>
      </c>
      <c r="B21" s="303" t="s">
        <v>18</v>
      </c>
      <c r="C21" s="249"/>
      <c r="D21" s="242" t="str">
        <f>入力シート!C13&amp;""</f>
        <v/>
      </c>
      <c r="E21" s="242"/>
      <c r="F21" s="255" t="s">
        <v>23</v>
      </c>
      <c r="G21" s="255" t="s">
        <v>19</v>
      </c>
      <c r="H21" s="242" t="str">
        <f>入力シート!C14&amp;""</f>
        <v/>
      </c>
      <c r="I21" s="243"/>
      <c r="J21" s="126"/>
      <c r="L21" s="133" t="s">
        <v>264</v>
      </c>
      <c r="M21" s="129"/>
      <c r="N21" s="129"/>
      <c r="O21" s="129"/>
      <c r="P21" s="129"/>
      <c r="Q21" s="129"/>
      <c r="R21" s="129"/>
      <c r="S21" s="129"/>
      <c r="T21" s="129"/>
      <c r="U21" s="129"/>
      <c r="V21" s="129"/>
      <c r="W21" s="129"/>
    </row>
    <row r="22" spans="1:45" ht="20.100000000000001" customHeight="1">
      <c r="A22" s="117"/>
      <c r="B22" s="106"/>
      <c r="C22" s="106"/>
      <c r="D22" s="106"/>
      <c r="E22" s="106"/>
      <c r="F22" s="106"/>
      <c r="G22" s="106"/>
      <c r="H22" s="106"/>
      <c r="I22" s="106"/>
      <c r="J22" s="107"/>
      <c r="L22" s="133" t="s">
        <v>266</v>
      </c>
      <c r="M22" s="135"/>
      <c r="N22" s="135"/>
      <c r="O22" s="135"/>
      <c r="P22" s="135"/>
      <c r="Q22" s="135"/>
      <c r="R22" s="135"/>
      <c r="S22" s="135"/>
      <c r="T22" s="135"/>
      <c r="U22" s="135"/>
      <c r="V22" s="135"/>
      <c r="W22" s="135"/>
    </row>
    <row r="23" spans="1:45" ht="20.100000000000001" customHeight="1">
      <c r="A23" s="117"/>
      <c r="B23" s="317" t="s">
        <v>286</v>
      </c>
      <c r="C23" s="317"/>
      <c r="D23" s="317"/>
      <c r="E23" s="317"/>
      <c r="F23" s="317"/>
      <c r="G23" s="317"/>
      <c r="H23" s="317"/>
      <c r="I23" s="317"/>
      <c r="J23" s="114"/>
      <c r="L23" s="130" t="s">
        <v>265</v>
      </c>
      <c r="M23" s="135"/>
      <c r="N23" s="135"/>
      <c r="O23" s="135"/>
      <c r="P23" s="135"/>
      <c r="Q23" s="135"/>
      <c r="R23" s="135"/>
      <c r="S23" s="135"/>
      <c r="T23" s="135"/>
      <c r="U23" s="135"/>
      <c r="V23" s="135"/>
      <c r="W23" s="135"/>
    </row>
    <row r="24" spans="1:45" ht="20.100000000000001" customHeight="1">
      <c r="A24" s="16" t="s">
        <v>287</v>
      </c>
      <c r="B24" s="318" t="s">
        <v>288</v>
      </c>
      <c r="C24" s="318"/>
      <c r="D24" s="318"/>
      <c r="E24" s="318"/>
      <c r="F24" s="318"/>
      <c r="G24" s="318"/>
      <c r="H24" s="318"/>
      <c r="I24" s="318"/>
      <c r="J24" s="127"/>
      <c r="L24" s="135"/>
      <c r="M24" s="135"/>
      <c r="N24" s="135"/>
      <c r="O24" s="135"/>
      <c r="P24" s="135"/>
      <c r="Q24" s="135"/>
      <c r="R24" s="135"/>
      <c r="S24" s="135"/>
      <c r="T24" s="135"/>
      <c r="U24" s="135"/>
      <c r="V24" s="135"/>
      <c r="W24" s="135"/>
    </row>
    <row r="25" spans="1:45" s="105" customFormat="1" ht="20.100000000000001" customHeight="1">
      <c r="A25" s="16"/>
      <c r="B25" s="316" t="s">
        <v>289</v>
      </c>
      <c r="C25" s="316"/>
      <c r="D25" s="316"/>
      <c r="E25" s="316"/>
      <c r="F25" s="316"/>
      <c r="G25" s="316"/>
      <c r="H25" s="316"/>
      <c r="I25" s="316"/>
      <c r="J25" s="127"/>
      <c r="L25" s="135"/>
      <c r="M25" s="135"/>
      <c r="N25" s="135"/>
      <c r="O25" s="135"/>
      <c r="P25" s="135"/>
      <c r="Q25" s="135"/>
      <c r="R25" s="135"/>
      <c r="S25" s="135"/>
      <c r="T25" s="135"/>
      <c r="U25" s="135"/>
      <c r="V25" s="135"/>
      <c r="W25" s="135"/>
    </row>
    <row r="26" spans="1:45" ht="20.100000000000001" customHeight="1">
      <c r="A26" s="16" t="s">
        <v>293</v>
      </c>
      <c r="B26" s="318" t="s">
        <v>290</v>
      </c>
      <c r="C26" s="318"/>
      <c r="D26" s="318"/>
      <c r="E26" s="318"/>
      <c r="F26" s="318"/>
      <c r="G26" s="318"/>
      <c r="H26" s="318"/>
      <c r="I26" s="318"/>
      <c r="J26" s="127"/>
      <c r="L26" s="135"/>
      <c r="M26" s="135"/>
      <c r="N26" s="135"/>
      <c r="O26" s="135"/>
      <c r="P26" s="135"/>
      <c r="Q26" s="135"/>
      <c r="R26" s="135"/>
      <c r="S26" s="135"/>
      <c r="T26" s="135"/>
      <c r="U26" s="135"/>
      <c r="V26" s="135"/>
      <c r="W26" s="135"/>
    </row>
    <row r="27" spans="1:45" ht="20.100000000000001" customHeight="1">
      <c r="A27" s="16"/>
      <c r="B27" s="318" t="s">
        <v>291</v>
      </c>
      <c r="C27" s="318"/>
      <c r="D27" s="318"/>
      <c r="E27" s="318"/>
      <c r="F27" s="318"/>
      <c r="G27" s="318"/>
      <c r="H27" s="318"/>
      <c r="I27" s="318"/>
      <c r="J27" s="127"/>
      <c r="L27" s="135"/>
      <c r="M27" s="135"/>
      <c r="N27" s="135"/>
      <c r="O27" s="135"/>
      <c r="P27" s="135"/>
      <c r="Q27" s="135"/>
      <c r="R27" s="135"/>
      <c r="S27" s="135"/>
      <c r="T27" s="135"/>
      <c r="U27" s="135"/>
      <c r="V27" s="135"/>
      <c r="W27" s="135"/>
    </row>
    <row r="28" spans="1:45" s="105" customFormat="1" ht="20.100000000000001" customHeight="1">
      <c r="A28" s="16"/>
      <c r="B28" s="318" t="s">
        <v>292</v>
      </c>
      <c r="C28" s="318"/>
      <c r="D28" s="318"/>
      <c r="E28" s="318"/>
      <c r="F28" s="318"/>
      <c r="G28" s="318"/>
      <c r="H28" s="318"/>
      <c r="I28" s="318"/>
      <c r="J28" s="127"/>
      <c r="L28" s="135"/>
      <c r="M28" s="135"/>
      <c r="N28" s="135"/>
      <c r="O28" s="135"/>
      <c r="P28" s="135"/>
      <c r="Q28" s="135"/>
      <c r="R28" s="135"/>
      <c r="S28" s="135"/>
      <c r="T28" s="135"/>
      <c r="U28" s="135"/>
      <c r="V28" s="135"/>
      <c r="W28" s="135"/>
    </row>
    <row r="29" spans="1:45" ht="20.100000000000001" customHeight="1">
      <c r="A29" s="16"/>
      <c r="B29" s="316" t="s">
        <v>294</v>
      </c>
      <c r="C29" s="316"/>
      <c r="D29" s="316"/>
      <c r="E29" s="316"/>
      <c r="F29" s="316"/>
      <c r="G29" s="316"/>
      <c r="H29" s="316"/>
      <c r="I29" s="316"/>
      <c r="J29" s="127"/>
      <c r="K29" s="3"/>
      <c r="L29" s="137"/>
      <c r="M29" s="137"/>
      <c r="N29" s="137"/>
      <c r="O29" s="137"/>
      <c r="P29" s="137"/>
      <c r="Q29" s="137"/>
      <c r="R29" s="137"/>
      <c r="S29" s="137"/>
      <c r="T29" s="137"/>
      <c r="U29" s="137"/>
      <c r="V29" s="135"/>
      <c r="W29" s="135"/>
      <c r="Y29" s="4"/>
      <c r="Z29" s="4"/>
      <c r="AA29" s="4"/>
      <c r="AB29" s="4"/>
      <c r="AC29" s="4"/>
      <c r="AD29" s="4"/>
      <c r="AE29" s="4"/>
      <c r="AF29" s="4"/>
      <c r="AG29" s="4"/>
      <c r="AH29" s="4"/>
      <c r="AI29" s="4"/>
      <c r="AJ29" s="4"/>
      <c r="AK29" s="4"/>
      <c r="AL29" s="4"/>
      <c r="AM29" s="4"/>
      <c r="AN29" s="4"/>
      <c r="AO29" s="4"/>
      <c r="AP29" s="4"/>
      <c r="AQ29" s="4"/>
      <c r="AR29" s="4"/>
      <c r="AS29" s="4"/>
    </row>
    <row r="30" spans="1:45" ht="20.100000000000001" customHeight="1">
      <c r="A30" s="17"/>
      <c r="B30" s="109"/>
      <c r="C30" s="109"/>
      <c r="D30" s="109"/>
      <c r="E30" s="109"/>
      <c r="F30" s="109"/>
      <c r="G30" s="109"/>
      <c r="H30" s="109"/>
      <c r="I30" s="109"/>
      <c r="J30" s="110"/>
      <c r="K30" s="3"/>
      <c r="L30" s="137"/>
      <c r="M30" s="137"/>
      <c r="N30" s="137"/>
      <c r="O30" s="137"/>
      <c r="P30" s="137"/>
      <c r="Q30" s="137"/>
      <c r="R30" s="137"/>
      <c r="S30" s="137"/>
      <c r="T30" s="137"/>
      <c r="U30" s="137"/>
      <c r="V30" s="135"/>
      <c r="W30" s="135"/>
      <c r="Y30" s="4"/>
      <c r="Z30" s="4"/>
      <c r="AA30" s="4"/>
      <c r="AB30" s="4"/>
      <c r="AC30" s="4"/>
      <c r="AD30" s="4"/>
      <c r="AE30" s="4"/>
      <c r="AF30" s="4"/>
      <c r="AG30" s="4"/>
      <c r="AH30" s="4"/>
      <c r="AI30" s="4"/>
      <c r="AJ30" s="4"/>
      <c r="AK30" s="4"/>
      <c r="AL30" s="4"/>
      <c r="AM30" s="4"/>
      <c r="AN30" s="4"/>
      <c r="AO30" s="4"/>
      <c r="AP30" s="4"/>
      <c r="AQ30" s="4"/>
      <c r="AR30" s="4"/>
      <c r="AS30" s="4"/>
    </row>
    <row r="31" spans="1:45" ht="20.100000000000001" customHeight="1">
      <c r="A31" s="3"/>
      <c r="B31" s="3"/>
      <c r="C31" s="3"/>
      <c r="D31" s="3"/>
      <c r="E31" s="3"/>
      <c r="F31" s="3"/>
      <c r="G31" s="3"/>
      <c r="H31" s="3"/>
      <c r="I31" s="3"/>
      <c r="J31" s="3"/>
      <c r="K31" s="3"/>
      <c r="L31" s="137"/>
      <c r="M31" s="137"/>
      <c r="N31" s="137"/>
      <c r="O31" s="137"/>
      <c r="P31" s="137"/>
      <c r="Q31" s="137"/>
      <c r="R31" s="137"/>
      <c r="S31" s="137"/>
      <c r="T31" s="137"/>
      <c r="U31" s="137"/>
      <c r="V31" s="135"/>
      <c r="W31" s="135"/>
      <c r="Y31" s="4"/>
      <c r="Z31" s="4"/>
      <c r="AA31" s="4"/>
      <c r="AB31" s="4"/>
      <c r="AC31" s="4"/>
      <c r="AD31" s="4"/>
      <c r="AE31" s="4"/>
      <c r="AF31" s="4"/>
      <c r="AG31" s="4"/>
      <c r="AH31" s="4"/>
      <c r="AI31" s="4"/>
      <c r="AJ31" s="4"/>
      <c r="AK31" s="4"/>
      <c r="AL31" s="4"/>
      <c r="AM31" s="4"/>
      <c r="AN31" s="4"/>
      <c r="AO31" s="4"/>
      <c r="AP31" s="4"/>
      <c r="AQ31" s="4"/>
      <c r="AR31" s="4"/>
      <c r="AS31" s="4"/>
    </row>
    <row r="32" spans="1:45" ht="20.100000000000001" customHeight="1">
      <c r="A32" s="3"/>
      <c r="B32" s="3"/>
      <c r="C32" s="3"/>
      <c r="D32" s="3"/>
      <c r="E32" s="3"/>
      <c r="F32" s="3"/>
      <c r="G32" s="3"/>
      <c r="H32" s="3"/>
      <c r="I32" s="3"/>
      <c r="J32" s="3"/>
      <c r="K32" s="3"/>
      <c r="L32" s="3"/>
      <c r="M32" s="3"/>
      <c r="N32" s="3"/>
      <c r="O32" s="3"/>
      <c r="P32" s="3"/>
      <c r="Q32" s="3"/>
      <c r="R32" s="3"/>
      <c r="S32" s="3"/>
      <c r="T32" s="3"/>
      <c r="U32" s="3"/>
      <c r="Y32" s="4"/>
      <c r="Z32" s="4"/>
      <c r="AA32" s="4"/>
      <c r="AB32" s="4"/>
      <c r="AC32" s="4"/>
      <c r="AD32" s="4"/>
      <c r="AE32" s="4"/>
      <c r="AF32" s="4"/>
      <c r="AG32" s="4"/>
      <c r="AH32" s="4"/>
      <c r="AI32" s="4"/>
      <c r="AJ32" s="4"/>
      <c r="AK32" s="4"/>
      <c r="AL32" s="4"/>
      <c r="AM32" s="4"/>
      <c r="AN32" s="4"/>
      <c r="AO32" s="4"/>
      <c r="AP32" s="4"/>
      <c r="AQ32" s="4"/>
      <c r="AR32" s="4"/>
      <c r="AS32" s="4"/>
    </row>
    <row r="33" spans="1:45" ht="20.100000000000001" customHeight="1">
      <c r="A33" s="3"/>
      <c r="B33" s="3"/>
      <c r="C33" s="3"/>
      <c r="D33" s="3"/>
      <c r="E33" s="3"/>
      <c r="F33" s="3"/>
      <c r="G33" s="3"/>
      <c r="H33" s="3"/>
      <c r="I33" s="3"/>
      <c r="J33" s="3"/>
      <c r="K33" s="3"/>
      <c r="L33" s="3"/>
      <c r="M33" s="3"/>
      <c r="N33" s="3"/>
      <c r="O33" s="3"/>
      <c r="P33" s="3"/>
      <c r="Q33" s="3"/>
      <c r="R33" s="3"/>
      <c r="S33" s="3"/>
      <c r="T33" s="3"/>
      <c r="U33" s="3"/>
      <c r="Y33" s="4"/>
      <c r="Z33" s="4"/>
      <c r="AA33" s="4"/>
      <c r="AB33" s="4"/>
      <c r="AC33" s="4"/>
      <c r="AD33" s="4"/>
      <c r="AE33" s="4"/>
      <c r="AF33" s="4"/>
      <c r="AG33" s="4"/>
      <c r="AH33" s="4"/>
      <c r="AI33" s="4"/>
      <c r="AJ33" s="4"/>
      <c r="AK33" s="4"/>
      <c r="AL33" s="4"/>
      <c r="AM33" s="4"/>
      <c r="AN33" s="4"/>
      <c r="AO33" s="4"/>
      <c r="AP33" s="4"/>
      <c r="AQ33" s="4"/>
      <c r="AR33" s="4"/>
      <c r="AS33" s="4"/>
    </row>
    <row r="34" spans="1:45" ht="20.100000000000001" customHeight="1">
      <c r="A34" s="3"/>
      <c r="B34" s="3"/>
      <c r="C34" s="3"/>
      <c r="D34" s="3"/>
      <c r="E34" s="3"/>
      <c r="F34" s="3"/>
      <c r="G34" s="3"/>
      <c r="H34" s="3"/>
      <c r="I34" s="3"/>
      <c r="J34" s="3"/>
      <c r="K34" s="3"/>
      <c r="L34" s="3"/>
      <c r="M34" s="3"/>
      <c r="N34" s="3"/>
      <c r="O34" s="3"/>
      <c r="P34" s="3"/>
      <c r="Q34" s="3"/>
      <c r="R34" s="3"/>
      <c r="S34" s="3"/>
      <c r="T34" s="3"/>
      <c r="U34" s="3"/>
      <c r="Y34" s="4"/>
      <c r="Z34" s="4"/>
      <c r="AA34" s="4"/>
      <c r="AB34" s="4"/>
      <c r="AC34" s="4"/>
      <c r="AD34" s="4"/>
      <c r="AE34" s="4"/>
      <c r="AF34" s="4"/>
      <c r="AG34" s="4"/>
      <c r="AH34" s="4"/>
      <c r="AI34" s="4"/>
      <c r="AJ34" s="4"/>
      <c r="AK34" s="4"/>
      <c r="AL34" s="4"/>
      <c r="AM34" s="4"/>
      <c r="AN34" s="4"/>
      <c r="AO34" s="4"/>
      <c r="AP34" s="4"/>
      <c r="AQ34" s="4"/>
      <c r="AR34" s="4"/>
      <c r="AS34" s="4"/>
    </row>
    <row r="38" spans="1:45" ht="20.100000000000001" customHeight="1">
      <c r="Y38" s="3"/>
      <c r="Z38" s="3"/>
      <c r="AA38" s="2"/>
      <c r="AB38" s="2"/>
      <c r="AC38" s="2"/>
      <c r="AD38" s="2"/>
      <c r="AE38" s="2"/>
      <c r="AF38" s="2"/>
    </row>
    <row r="39" spans="1:45" ht="20.100000000000001" customHeight="1">
      <c r="Y39" s="2"/>
      <c r="Z39" s="2"/>
      <c r="AA39" s="2"/>
      <c r="AB39" s="2"/>
      <c r="AC39" s="2"/>
      <c r="AD39" s="2"/>
      <c r="AE39" s="2"/>
      <c r="AF39" s="2"/>
    </row>
    <row r="40" spans="1:45" ht="20.100000000000001" customHeight="1">
      <c r="Y40" s="2"/>
      <c r="Z40" s="2"/>
      <c r="AA40" s="2"/>
      <c r="AB40" s="2"/>
      <c r="AC40" s="2"/>
      <c r="AD40" s="2"/>
      <c r="AE40" s="2"/>
      <c r="AF40" s="2"/>
    </row>
  </sheetData>
  <sheetProtection algorithmName="SHA-512" hashValue="aJqosx5QBv2J+6YIC23fz4v0KzQeay9ALUqmsZ+RJORjpwtjHsoMnVfXAvFY4QRkVFdFzqGqyJ+uridfggV4GA==" saltValue="PIGG6wSHPaQ4+kwALoOwRA==" spinCount="100000" sheet="1" formatRows="0" insertRows="0"/>
  <mergeCells count="31">
    <mergeCell ref="B29:I29"/>
    <mergeCell ref="B23:I23"/>
    <mergeCell ref="B9:I9"/>
    <mergeCell ref="B6:I6"/>
    <mergeCell ref="C4:I4"/>
    <mergeCell ref="G16:I16"/>
    <mergeCell ref="G17:I17"/>
    <mergeCell ref="B19:I19"/>
    <mergeCell ref="H20:I20"/>
    <mergeCell ref="H21:I21"/>
    <mergeCell ref="B25:I25"/>
    <mergeCell ref="B24:I24"/>
    <mergeCell ref="B26:I26"/>
    <mergeCell ref="B27:I27"/>
    <mergeCell ref="B28:I28"/>
    <mergeCell ref="F20:G20"/>
    <mergeCell ref="L1:P3"/>
    <mergeCell ref="E16:F16"/>
    <mergeCell ref="B21:C21"/>
    <mergeCell ref="D21:E21"/>
    <mergeCell ref="F21:G21"/>
    <mergeCell ref="A1:J1"/>
    <mergeCell ref="E17:F17"/>
    <mergeCell ref="B20:C20"/>
    <mergeCell ref="D20:E20"/>
    <mergeCell ref="B2:I2"/>
    <mergeCell ref="B7:I7"/>
    <mergeCell ref="B10:I12"/>
    <mergeCell ref="B14:I14"/>
    <mergeCell ref="G15:I15"/>
    <mergeCell ref="E15:F15"/>
  </mergeCells>
  <phoneticPr fontId="3"/>
  <conditionalFormatting sqref="Q6:V6">
    <cfRule type="expression" dxfId="37" priority="7">
      <formula>LEN(Q6)&gt;0</formula>
    </cfRule>
  </conditionalFormatting>
  <conditionalFormatting sqref="C4:I4 B7 B10 B14 G15:I17">
    <cfRule type="expression" dxfId="36" priority="1">
      <formula>OR(B4="",LEFT(B4,1)="「",LEFT(B4,3)="（例）")</formula>
    </cfRule>
  </conditionalFormatting>
  <hyperlinks>
    <hyperlink ref="L1:P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140999C1-6A11-4530-84FD-CEC714864601}">
            <xm:f>LEN(A01入札参加申請書兼誓約書!R15)&gt;0</xm:f>
            <x14:dxf>
              <fill>
                <patternFill>
                  <bgColor theme="0"/>
                </patternFill>
              </fill>
            </x14:dxf>
          </x14:cfRule>
          <xm:sqref>S16:X16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L43"/>
  <sheetViews>
    <sheetView showGridLines="0" showRowColHeaders="0" zoomScaleNormal="100" zoomScaleSheetLayoutView="100" workbookViewId="0">
      <selection activeCell="A2" sqref="A2:I2"/>
    </sheetView>
  </sheetViews>
  <sheetFormatPr defaultColWidth="4" defaultRowHeight="30" customHeight="1"/>
  <cols>
    <col min="1" max="1" width="2.625" style="1" customWidth="1"/>
    <col min="2" max="2" width="10.75" style="1" customWidth="1"/>
    <col min="3" max="3" width="6.375" style="1" customWidth="1"/>
    <col min="4" max="5" width="10.625" style="1" customWidth="1"/>
    <col min="6" max="6" width="7.625" style="1" customWidth="1"/>
    <col min="7" max="7" width="8.625" style="1" customWidth="1"/>
    <col min="8" max="9" width="10.625" style="1" customWidth="1"/>
    <col min="10" max="16384" width="4" style="1"/>
  </cols>
  <sheetData>
    <row r="1" spans="1:29" ht="30" customHeight="1">
      <c r="A1" s="270"/>
      <c r="B1" s="271"/>
      <c r="C1" s="271"/>
      <c r="D1" s="271"/>
      <c r="E1" s="271"/>
      <c r="F1" s="271"/>
      <c r="G1" s="271"/>
      <c r="H1" s="271"/>
      <c r="I1" s="272"/>
      <c r="K1" s="225" t="s">
        <v>230</v>
      </c>
      <c r="L1" s="226"/>
      <c r="M1" s="226"/>
      <c r="N1" s="226"/>
      <c r="O1" s="227"/>
      <c r="P1" s="135"/>
      <c r="Q1" s="135"/>
      <c r="R1" s="135"/>
      <c r="S1" s="135"/>
      <c r="T1" s="135"/>
      <c r="U1" s="135"/>
      <c r="V1" s="135"/>
      <c r="W1" s="135"/>
      <c r="X1" s="135"/>
      <c r="Y1" s="135"/>
      <c r="Z1" s="135"/>
      <c r="AA1" s="135"/>
      <c r="AB1" s="135"/>
      <c r="AC1" s="135"/>
    </row>
    <row r="2" spans="1:29" ht="30" customHeight="1">
      <c r="A2" s="261" t="s">
        <v>29</v>
      </c>
      <c r="B2" s="262"/>
      <c r="C2" s="262"/>
      <c r="D2" s="262"/>
      <c r="E2" s="262"/>
      <c r="F2" s="262"/>
      <c r="G2" s="262"/>
      <c r="H2" s="262"/>
      <c r="I2" s="263"/>
      <c r="K2" s="228"/>
      <c r="L2" s="229"/>
      <c r="M2" s="229"/>
      <c r="N2" s="229"/>
      <c r="O2" s="230"/>
      <c r="P2" s="135"/>
      <c r="Q2" s="135"/>
      <c r="R2" s="135"/>
      <c r="S2" s="135"/>
      <c r="T2" s="135"/>
      <c r="U2" s="135"/>
      <c r="V2" s="135"/>
      <c r="W2" s="135"/>
      <c r="X2" s="135"/>
      <c r="Y2" s="135"/>
      <c r="Z2" s="135"/>
      <c r="AA2" s="135"/>
      <c r="AB2" s="135"/>
      <c r="AC2" s="135"/>
    </row>
    <row r="3" spans="1:29" ht="30" customHeight="1" thickBot="1">
      <c r="A3" s="267"/>
      <c r="B3" s="268"/>
      <c r="C3" s="268"/>
      <c r="D3" s="268"/>
      <c r="E3" s="268"/>
      <c r="F3" s="268"/>
      <c r="G3" s="268"/>
      <c r="H3" s="268"/>
      <c r="I3" s="269"/>
      <c r="K3" s="231"/>
      <c r="L3" s="232"/>
      <c r="M3" s="232"/>
      <c r="N3" s="232"/>
      <c r="O3" s="233"/>
      <c r="P3" s="135"/>
      <c r="Q3" s="135"/>
      <c r="R3" s="135"/>
      <c r="S3" s="135"/>
      <c r="T3" s="135"/>
      <c r="U3" s="135"/>
      <c r="V3" s="135"/>
      <c r="W3" s="135"/>
      <c r="X3" s="135"/>
      <c r="Y3" s="135"/>
      <c r="Z3" s="135"/>
      <c r="AA3" s="135"/>
      <c r="AB3" s="135"/>
      <c r="AC3" s="135"/>
    </row>
    <row r="4" spans="1:29" ht="30" customHeight="1">
      <c r="A4" s="264" t="str">
        <f>IFERROR(IF(OR(入力シート!D10="",入力シート!F10="",入力シート!H10=""),"年　　月　　日",TEXT(DATE(入力シート!D10,入力シート!F10,入力シート!H10),"ggge年M月ｄ日")),"年　　月　　日")</f>
        <v>年　　月　　日</v>
      </c>
      <c r="B4" s="265"/>
      <c r="C4" s="265"/>
      <c r="D4" s="265"/>
      <c r="E4" s="265"/>
      <c r="F4" s="265"/>
      <c r="G4" s="265"/>
      <c r="H4" s="265"/>
      <c r="I4" s="266"/>
      <c r="K4" s="135"/>
      <c r="L4" s="135"/>
      <c r="M4" s="135"/>
      <c r="N4" s="135"/>
      <c r="O4" s="135"/>
      <c r="P4" s="135"/>
      <c r="Q4" s="142"/>
      <c r="R4" s="135"/>
      <c r="S4" s="135"/>
      <c r="T4" s="135"/>
      <c r="U4" s="135"/>
      <c r="V4" s="135"/>
      <c r="W4" s="135"/>
      <c r="X4" s="135"/>
      <c r="Y4" s="135"/>
      <c r="Z4" s="135"/>
      <c r="AA4" s="135"/>
      <c r="AB4" s="135"/>
      <c r="AC4" s="135"/>
    </row>
    <row r="5" spans="1:29" ht="30" customHeight="1">
      <c r="A5" s="267"/>
      <c r="B5" s="268"/>
      <c r="C5" s="268"/>
      <c r="D5" s="268"/>
      <c r="E5" s="268"/>
      <c r="F5" s="268"/>
      <c r="G5" s="268"/>
      <c r="H5" s="268"/>
      <c r="I5" s="269"/>
      <c r="K5" s="135"/>
      <c r="L5" s="135"/>
      <c r="M5" s="135"/>
      <c r="N5" s="135"/>
      <c r="O5" s="135"/>
      <c r="P5" s="135"/>
      <c r="Q5" s="135"/>
      <c r="R5" s="135"/>
      <c r="S5" s="135"/>
      <c r="T5" s="135"/>
      <c r="U5" s="135"/>
      <c r="V5" s="135"/>
      <c r="W5" s="135"/>
      <c r="X5" s="135"/>
      <c r="Y5" s="135"/>
      <c r="Z5" s="135"/>
      <c r="AA5" s="135"/>
      <c r="AB5" s="135"/>
      <c r="AC5" s="135"/>
    </row>
    <row r="6" spans="1:29" ht="30" customHeight="1">
      <c r="A6" s="273" t="str">
        <f>IF(入力シート!C20="前橋市長","（宛先）前橋市長",IF(入力シート!C20="前橋市公営企業管理者","（宛先）前橋市公営企業管理者","「発注者」が未入力です。"))</f>
        <v>「発注者」が未入力です。</v>
      </c>
      <c r="B6" s="274"/>
      <c r="C6" s="274"/>
      <c r="D6" s="274"/>
      <c r="E6" s="274"/>
      <c r="F6" s="274"/>
      <c r="G6" s="274"/>
      <c r="H6" s="274"/>
      <c r="I6" s="275"/>
      <c r="J6" s="5"/>
      <c r="K6" s="136"/>
      <c r="L6" s="136"/>
      <c r="M6" s="136"/>
      <c r="N6" s="136"/>
      <c r="O6" s="136"/>
      <c r="P6" s="135"/>
      <c r="Q6" s="135"/>
      <c r="R6" s="135"/>
      <c r="S6" s="135"/>
      <c r="T6" s="135"/>
      <c r="U6" s="135"/>
      <c r="V6" s="135"/>
      <c r="W6" s="135"/>
      <c r="X6" s="135"/>
      <c r="Y6" s="135"/>
      <c r="Z6" s="135"/>
      <c r="AA6" s="135"/>
      <c r="AB6" s="135"/>
      <c r="AC6" s="135"/>
    </row>
    <row r="7" spans="1:29" s="7" customFormat="1" ht="30" customHeight="1">
      <c r="A7" s="279" t="s">
        <v>30</v>
      </c>
      <c r="B7" s="280"/>
      <c r="C7" s="280"/>
      <c r="D7" s="280"/>
      <c r="E7" s="283" t="s">
        <v>20</v>
      </c>
      <c r="F7" s="283"/>
      <c r="G7" s="284" t="str">
        <f>IF(入力シート!C18="","「住所」が未入力です。",入力シート!C18)</f>
        <v>（例）群馬県前橋市表町１－１－１</v>
      </c>
      <c r="H7" s="284"/>
      <c r="I7" s="285"/>
      <c r="K7" s="129"/>
      <c r="L7" s="129"/>
      <c r="M7" s="129"/>
      <c r="N7" s="129"/>
      <c r="O7" s="129"/>
      <c r="P7" s="129"/>
      <c r="Q7" s="129"/>
      <c r="R7" s="129"/>
      <c r="S7" s="129"/>
      <c r="T7" s="129"/>
      <c r="U7" s="129"/>
      <c r="V7" s="129"/>
      <c r="W7" s="129"/>
      <c r="X7" s="129"/>
      <c r="Y7" s="129"/>
      <c r="Z7" s="129"/>
      <c r="AA7" s="129"/>
      <c r="AB7" s="129"/>
      <c r="AC7" s="129"/>
    </row>
    <row r="8" spans="1:29" s="7" customFormat="1" ht="30" customHeight="1">
      <c r="A8" s="279"/>
      <c r="B8" s="280"/>
      <c r="C8" s="280"/>
      <c r="D8" s="280"/>
      <c r="E8" s="283" t="s">
        <v>21</v>
      </c>
      <c r="F8" s="283"/>
      <c r="G8" s="284" t="str">
        <f>IF(入力シート!C15="","「会社名」が未入力です。",入力シート!C15)</f>
        <v>（例）○○工業株式会社</v>
      </c>
      <c r="H8" s="284"/>
      <c r="I8" s="285"/>
      <c r="K8" s="129"/>
      <c r="L8" s="132"/>
      <c r="M8" s="132"/>
      <c r="N8" s="132"/>
      <c r="O8" s="132"/>
      <c r="P8" s="132"/>
      <c r="Q8" s="132"/>
      <c r="R8" s="129"/>
      <c r="S8" s="129"/>
      <c r="T8" s="129"/>
      <c r="U8" s="129"/>
      <c r="V8" s="129"/>
      <c r="W8" s="129"/>
      <c r="X8" s="129"/>
      <c r="Y8" s="129"/>
      <c r="Z8" s="129"/>
      <c r="AA8" s="129"/>
      <c r="AB8" s="129"/>
      <c r="AC8" s="129"/>
    </row>
    <row r="9" spans="1:29" s="7" customFormat="1" ht="30" customHeight="1">
      <c r="A9" s="279"/>
      <c r="B9" s="280"/>
      <c r="C9" s="280"/>
      <c r="D9" s="280"/>
      <c r="E9" s="283" t="s">
        <v>22</v>
      </c>
      <c r="F9" s="283"/>
      <c r="G9" s="284" t="str">
        <f>IF(入力シート!C17="","「代表者（氏名）」が未入力です。",入力シート!C16&amp;"　"&amp;入力シート!C17)</f>
        <v>（例）代表取締役　（例）前橋　太朗</v>
      </c>
      <c r="H9" s="284"/>
      <c r="I9" s="285"/>
      <c r="K9" s="130"/>
      <c r="L9" s="129"/>
      <c r="M9" s="129"/>
      <c r="N9" s="129"/>
      <c r="O9" s="129"/>
      <c r="P9" s="129"/>
      <c r="Q9" s="129"/>
      <c r="R9" s="129"/>
      <c r="S9" s="129"/>
      <c r="T9" s="129"/>
      <c r="U9" s="129"/>
      <c r="V9" s="129"/>
      <c r="W9" s="129"/>
      <c r="X9" s="129"/>
      <c r="Y9" s="129"/>
      <c r="Z9" s="129"/>
      <c r="AA9" s="129"/>
      <c r="AB9" s="129"/>
      <c r="AC9" s="129"/>
    </row>
    <row r="10" spans="1:29" ht="30" customHeight="1">
      <c r="A10" s="267"/>
      <c r="B10" s="268"/>
      <c r="C10" s="268"/>
      <c r="D10" s="268"/>
      <c r="E10" s="268"/>
      <c r="F10" s="268"/>
      <c r="G10" s="268"/>
      <c r="H10" s="268"/>
      <c r="I10" s="269"/>
      <c r="K10" s="130" t="s">
        <v>280</v>
      </c>
      <c r="L10" s="135"/>
      <c r="M10" s="135"/>
      <c r="N10" s="135"/>
      <c r="O10" s="135"/>
      <c r="P10" s="135"/>
      <c r="Q10" s="135"/>
      <c r="R10" s="135"/>
      <c r="S10" s="135"/>
      <c r="T10" s="135"/>
      <c r="U10" s="135"/>
      <c r="V10" s="135"/>
      <c r="W10" s="135"/>
      <c r="X10" s="135"/>
      <c r="Y10" s="135"/>
      <c r="Z10" s="135"/>
      <c r="AA10" s="135"/>
      <c r="AB10" s="135"/>
      <c r="AC10" s="135"/>
    </row>
    <row r="11" spans="1:29" ht="30" customHeight="1">
      <c r="A11" s="278" t="s">
        <v>26</v>
      </c>
      <c r="B11" s="277"/>
      <c r="C11" s="277"/>
      <c r="D11" s="277"/>
      <c r="E11" s="268" t="s">
        <v>27</v>
      </c>
      <c r="F11" s="268"/>
      <c r="G11" s="274"/>
      <c r="H11" s="274"/>
      <c r="I11" s="275"/>
      <c r="K11" s="131" t="s">
        <v>261</v>
      </c>
      <c r="L11" s="135"/>
      <c r="M11" s="135"/>
      <c r="N11" s="135"/>
      <c r="O11" s="135"/>
      <c r="P11" s="135"/>
      <c r="Q11" s="135"/>
      <c r="R11" s="135"/>
      <c r="S11" s="135"/>
      <c r="T11" s="135"/>
      <c r="U11" s="135"/>
      <c r="V11" s="135"/>
      <c r="W11" s="135"/>
      <c r="X11" s="135"/>
      <c r="Y11" s="135"/>
      <c r="Z11" s="135"/>
      <c r="AA11" s="135"/>
      <c r="AB11" s="135"/>
      <c r="AC11" s="135"/>
    </row>
    <row r="12" spans="1:29" ht="30" customHeight="1">
      <c r="A12" s="267"/>
      <c r="B12" s="268"/>
      <c r="C12" s="268"/>
      <c r="D12" s="268"/>
      <c r="E12" s="268"/>
      <c r="F12" s="268"/>
      <c r="G12" s="268"/>
      <c r="H12" s="268"/>
      <c r="I12" s="269"/>
      <c r="K12" s="130" t="s">
        <v>281</v>
      </c>
      <c r="L12" s="135"/>
      <c r="M12" s="135"/>
      <c r="N12" s="135"/>
      <c r="O12" s="135"/>
      <c r="P12" s="135"/>
      <c r="Q12" s="135"/>
      <c r="R12" s="135"/>
      <c r="S12" s="135"/>
      <c r="T12" s="135"/>
      <c r="U12" s="135"/>
      <c r="V12" s="135"/>
      <c r="W12" s="135"/>
      <c r="X12" s="135"/>
      <c r="Y12" s="135"/>
      <c r="Z12" s="135"/>
      <c r="AA12" s="135"/>
      <c r="AB12" s="135"/>
      <c r="AC12" s="135"/>
    </row>
    <row r="13" spans="1:29" ht="30" customHeight="1">
      <c r="A13" s="286" t="s">
        <v>31</v>
      </c>
      <c r="B13" s="287"/>
      <c r="C13" s="287"/>
      <c r="D13" s="287"/>
      <c r="E13" s="287"/>
      <c r="F13" s="287"/>
      <c r="G13" s="287"/>
      <c r="H13" s="287"/>
      <c r="I13" s="288"/>
      <c r="K13" s="131" t="s">
        <v>284</v>
      </c>
      <c r="L13" s="143"/>
      <c r="M13" s="135"/>
      <c r="N13" s="135"/>
      <c r="O13" s="135"/>
      <c r="P13" s="135"/>
      <c r="Q13" s="135"/>
      <c r="R13" s="135"/>
      <c r="S13" s="135"/>
      <c r="T13" s="135"/>
      <c r="U13" s="135"/>
      <c r="V13" s="135"/>
      <c r="W13" s="135"/>
      <c r="X13" s="135"/>
      <c r="Y13" s="135"/>
      <c r="Z13" s="135"/>
      <c r="AA13" s="135"/>
      <c r="AB13" s="135"/>
      <c r="AC13" s="135"/>
    </row>
    <row r="14" spans="1:29" ht="30" customHeight="1">
      <c r="A14" s="286"/>
      <c r="B14" s="287"/>
      <c r="C14" s="287"/>
      <c r="D14" s="287"/>
      <c r="E14" s="287"/>
      <c r="F14" s="287"/>
      <c r="G14" s="287"/>
      <c r="H14" s="287"/>
      <c r="I14" s="288"/>
      <c r="K14" s="130"/>
      <c r="L14" s="135"/>
      <c r="M14" s="135"/>
      <c r="N14" s="135"/>
      <c r="O14" s="135"/>
      <c r="P14" s="135"/>
      <c r="Q14" s="135"/>
      <c r="R14" s="135"/>
      <c r="S14" s="135"/>
      <c r="T14" s="135"/>
      <c r="U14" s="135"/>
      <c r="V14" s="135"/>
      <c r="W14" s="135"/>
      <c r="X14" s="135"/>
      <c r="Y14" s="135"/>
      <c r="Z14" s="135"/>
      <c r="AA14" s="135"/>
      <c r="AB14" s="135"/>
      <c r="AC14" s="135"/>
    </row>
    <row r="15" spans="1:29" ht="30" customHeight="1">
      <c r="A15" s="281"/>
      <c r="B15" s="276"/>
      <c r="C15" s="276"/>
      <c r="D15" s="276"/>
      <c r="E15" s="276"/>
      <c r="F15" s="276"/>
      <c r="G15" s="276"/>
      <c r="H15" s="276"/>
      <c r="I15" s="282"/>
      <c r="K15" s="130" t="s">
        <v>278</v>
      </c>
      <c r="L15" s="135"/>
      <c r="M15" s="135"/>
      <c r="N15" s="135"/>
      <c r="O15" s="135"/>
      <c r="P15" s="135"/>
      <c r="Q15" s="135"/>
      <c r="R15" s="135"/>
      <c r="S15" s="135"/>
      <c r="T15" s="135"/>
      <c r="U15" s="135"/>
      <c r="V15" s="135"/>
      <c r="W15" s="135"/>
      <c r="X15" s="135"/>
      <c r="Y15" s="135"/>
      <c r="Z15" s="135"/>
      <c r="AA15" s="135"/>
      <c r="AB15" s="135"/>
      <c r="AC15" s="135"/>
    </row>
    <row r="16" spans="1:29" ht="20.100000000000001" customHeight="1">
      <c r="A16" s="289" t="s">
        <v>32</v>
      </c>
      <c r="B16" s="289"/>
      <c r="C16" s="334" t="s">
        <v>260</v>
      </c>
      <c r="D16" s="300"/>
      <c r="E16" s="300"/>
      <c r="F16" s="300"/>
      <c r="G16" s="300"/>
      <c r="H16" s="301" t="s">
        <v>185</v>
      </c>
      <c r="I16" s="302"/>
      <c r="K16" s="131" t="s">
        <v>353</v>
      </c>
      <c r="L16" s="135"/>
      <c r="M16" s="135"/>
      <c r="N16" s="135"/>
      <c r="O16" s="135"/>
      <c r="P16" s="135"/>
      <c r="Q16" s="135"/>
      <c r="R16" s="135"/>
      <c r="S16" s="135"/>
      <c r="T16" s="135"/>
      <c r="U16" s="135"/>
      <c r="V16" s="135"/>
      <c r="W16" s="135"/>
      <c r="X16" s="135"/>
      <c r="Y16" s="135"/>
      <c r="Z16" s="135"/>
      <c r="AA16" s="135"/>
      <c r="AB16" s="135"/>
      <c r="AC16" s="135"/>
    </row>
    <row r="17" spans="1:38" ht="20.100000000000001" customHeight="1">
      <c r="A17" s="289"/>
      <c r="B17" s="289"/>
      <c r="C17" s="335"/>
      <c r="D17" s="336"/>
      <c r="E17" s="336"/>
      <c r="F17" s="336"/>
      <c r="G17" s="336"/>
      <c r="H17" s="317"/>
      <c r="I17" s="331"/>
      <c r="K17" s="135"/>
      <c r="L17" s="135"/>
      <c r="M17" s="135"/>
      <c r="N17" s="135"/>
      <c r="O17" s="135"/>
      <c r="P17" s="135"/>
      <c r="Q17" s="135"/>
      <c r="R17" s="135"/>
      <c r="S17" s="135"/>
      <c r="T17" s="135"/>
      <c r="U17" s="135"/>
      <c r="V17" s="135"/>
      <c r="W17" s="135"/>
      <c r="X17" s="135"/>
      <c r="Y17" s="135"/>
      <c r="Z17" s="135"/>
      <c r="AA17" s="135"/>
      <c r="AB17" s="135"/>
      <c r="AC17" s="135"/>
    </row>
    <row r="18" spans="1:38" ht="20.100000000000001" customHeight="1">
      <c r="A18" s="289"/>
      <c r="B18" s="289"/>
      <c r="C18" s="337"/>
      <c r="D18" s="338"/>
      <c r="E18" s="338"/>
      <c r="F18" s="338"/>
      <c r="G18" s="338"/>
      <c r="H18" s="332"/>
      <c r="I18" s="333"/>
      <c r="K18" s="135"/>
      <c r="L18" s="135"/>
      <c r="M18" s="135"/>
      <c r="N18" s="135"/>
      <c r="O18" s="135"/>
      <c r="P18" s="135"/>
      <c r="Q18" s="135"/>
      <c r="R18" s="135"/>
      <c r="S18" s="135"/>
      <c r="T18" s="135"/>
      <c r="U18" s="135"/>
      <c r="V18" s="135"/>
      <c r="W18" s="135"/>
      <c r="X18" s="135"/>
      <c r="Y18" s="135"/>
      <c r="Z18" s="135"/>
      <c r="AA18" s="135"/>
      <c r="AB18" s="135"/>
      <c r="AC18" s="135"/>
    </row>
    <row r="19" spans="1:38" ht="20.100000000000001" customHeight="1">
      <c r="A19" s="339" t="s">
        <v>4</v>
      </c>
      <c r="B19" s="340"/>
      <c r="C19" s="345" t="str">
        <f>IF(入力シート!C21="","「件名」が未入力です。",入力シート!C21)</f>
        <v>（例）本庁管内○○工事</v>
      </c>
      <c r="D19" s="328"/>
      <c r="E19" s="328"/>
      <c r="F19" s="328"/>
      <c r="G19" s="328"/>
      <c r="H19" s="328"/>
      <c r="I19" s="319"/>
      <c r="K19" s="135"/>
      <c r="L19" s="135"/>
      <c r="M19" s="135"/>
      <c r="N19" s="135"/>
      <c r="O19" s="135"/>
      <c r="P19" s="135"/>
      <c r="Q19" s="135"/>
      <c r="R19" s="135"/>
      <c r="S19" s="135"/>
      <c r="T19" s="135"/>
      <c r="U19" s="135"/>
      <c r="V19" s="135"/>
      <c r="W19" s="135"/>
      <c r="X19" s="135"/>
      <c r="Y19" s="135"/>
      <c r="Z19" s="135"/>
      <c r="AA19" s="135"/>
      <c r="AB19" s="135"/>
      <c r="AC19" s="135"/>
    </row>
    <row r="20" spans="1:38" ht="20.100000000000001" customHeight="1">
      <c r="A20" s="341"/>
      <c r="B20" s="342"/>
      <c r="C20" s="346"/>
      <c r="D20" s="329"/>
      <c r="E20" s="329"/>
      <c r="F20" s="329"/>
      <c r="G20" s="329"/>
      <c r="H20" s="329"/>
      <c r="I20" s="320"/>
      <c r="K20" s="135"/>
      <c r="L20" s="135"/>
      <c r="M20" s="135"/>
      <c r="N20" s="135"/>
      <c r="O20" s="135"/>
      <c r="P20" s="135"/>
      <c r="Q20" s="135"/>
      <c r="R20" s="135"/>
      <c r="S20" s="135"/>
      <c r="T20" s="135"/>
      <c r="U20" s="135"/>
      <c r="V20" s="135"/>
      <c r="W20" s="135"/>
      <c r="X20" s="135"/>
      <c r="Y20" s="135"/>
      <c r="Z20" s="135"/>
      <c r="AA20" s="135"/>
      <c r="AB20" s="135"/>
      <c r="AC20" s="135"/>
    </row>
    <row r="21" spans="1:38" ht="20.100000000000001" customHeight="1">
      <c r="A21" s="343"/>
      <c r="B21" s="344"/>
      <c r="C21" s="347"/>
      <c r="D21" s="330"/>
      <c r="E21" s="330"/>
      <c r="F21" s="330"/>
      <c r="G21" s="330"/>
      <c r="H21" s="330"/>
      <c r="I21" s="321"/>
      <c r="K21" s="135"/>
      <c r="L21" s="135"/>
      <c r="M21" s="135"/>
      <c r="N21" s="135"/>
      <c r="O21" s="135"/>
      <c r="P21" s="135"/>
      <c r="Q21" s="135"/>
      <c r="R21" s="135"/>
      <c r="S21" s="135"/>
      <c r="T21" s="135"/>
      <c r="U21" s="135"/>
      <c r="V21" s="135"/>
      <c r="W21" s="135"/>
      <c r="X21" s="135"/>
      <c r="Y21" s="135"/>
      <c r="Z21" s="135"/>
      <c r="AA21" s="135"/>
      <c r="AB21" s="135"/>
      <c r="AC21" s="135"/>
    </row>
    <row r="22" spans="1:38" ht="20.100000000000001" customHeight="1">
      <c r="A22" s="339" t="s">
        <v>244</v>
      </c>
      <c r="B22" s="340"/>
      <c r="C22" s="322"/>
      <c r="D22" s="323"/>
      <c r="E22" s="328" t="s">
        <v>245</v>
      </c>
      <c r="F22" s="328"/>
      <c r="G22" s="328" t="s">
        <v>246</v>
      </c>
      <c r="H22" s="328"/>
      <c r="I22" s="319" t="s">
        <v>247</v>
      </c>
      <c r="K22" s="135"/>
      <c r="L22" s="135"/>
      <c r="M22" s="135"/>
      <c r="N22" s="135"/>
      <c r="O22" s="135"/>
      <c r="P22" s="135"/>
      <c r="Q22" s="135"/>
      <c r="R22" s="135"/>
      <c r="S22" s="135"/>
      <c r="T22" s="135"/>
      <c r="U22" s="135"/>
      <c r="V22" s="135"/>
      <c r="W22" s="135"/>
      <c r="X22" s="135"/>
      <c r="Y22" s="135"/>
      <c r="Z22" s="135"/>
      <c r="AA22" s="135"/>
      <c r="AB22" s="135"/>
      <c r="AC22" s="135"/>
    </row>
    <row r="23" spans="1:38" ht="20.100000000000001" customHeight="1">
      <c r="A23" s="341"/>
      <c r="B23" s="342"/>
      <c r="C23" s="324"/>
      <c r="D23" s="325"/>
      <c r="E23" s="329"/>
      <c r="F23" s="329"/>
      <c r="G23" s="329"/>
      <c r="H23" s="329"/>
      <c r="I23" s="320"/>
      <c r="K23" s="135"/>
      <c r="L23" s="135"/>
      <c r="M23" s="135"/>
      <c r="N23" s="135"/>
      <c r="O23" s="135"/>
      <c r="P23" s="135"/>
      <c r="Q23" s="135"/>
      <c r="R23" s="135"/>
      <c r="S23" s="135"/>
      <c r="T23" s="135"/>
      <c r="U23" s="135"/>
      <c r="V23" s="135"/>
      <c r="W23" s="135"/>
      <c r="X23" s="135"/>
      <c r="Y23" s="135"/>
      <c r="Z23" s="135"/>
      <c r="AA23" s="135"/>
      <c r="AB23" s="135"/>
      <c r="AC23" s="135"/>
    </row>
    <row r="24" spans="1:38" ht="20.100000000000001" customHeight="1">
      <c r="A24" s="343"/>
      <c r="B24" s="344"/>
      <c r="C24" s="326"/>
      <c r="D24" s="327"/>
      <c r="E24" s="330"/>
      <c r="F24" s="330"/>
      <c r="G24" s="330"/>
      <c r="H24" s="330"/>
      <c r="I24" s="321"/>
      <c r="K24" s="135"/>
      <c r="L24" s="135"/>
      <c r="M24" s="135"/>
      <c r="N24" s="135"/>
      <c r="O24" s="135"/>
      <c r="P24" s="135"/>
      <c r="Q24" s="135"/>
      <c r="R24" s="135"/>
      <c r="S24" s="135"/>
      <c r="T24" s="135"/>
      <c r="U24" s="135"/>
      <c r="V24" s="135"/>
      <c r="W24" s="135"/>
      <c r="X24" s="135"/>
      <c r="Y24" s="135"/>
      <c r="Z24" s="135"/>
      <c r="AA24" s="135"/>
      <c r="AB24" s="135"/>
      <c r="AC24" s="135"/>
    </row>
    <row r="25" spans="1:38" ht="30" customHeight="1">
      <c r="A25" s="276"/>
      <c r="B25" s="276"/>
      <c r="C25" s="276"/>
      <c r="D25" s="276"/>
      <c r="E25" s="276"/>
      <c r="F25" s="276"/>
      <c r="G25" s="276"/>
      <c r="H25" s="276"/>
      <c r="I25" s="276"/>
      <c r="K25" s="135"/>
      <c r="L25" s="135"/>
      <c r="M25" s="135"/>
      <c r="N25" s="135"/>
      <c r="O25" s="135"/>
      <c r="P25" s="135"/>
      <c r="Q25" s="135"/>
      <c r="R25" s="135"/>
      <c r="S25" s="135"/>
      <c r="T25" s="135"/>
      <c r="U25" s="135"/>
      <c r="V25" s="135"/>
      <c r="W25" s="135"/>
      <c r="X25" s="135"/>
      <c r="Y25" s="135"/>
      <c r="Z25" s="135"/>
      <c r="AA25" s="135"/>
      <c r="AB25" s="135"/>
      <c r="AC25" s="135"/>
    </row>
    <row r="26" spans="1:38" s="7" customFormat="1" ht="20.100000000000001" customHeight="1">
      <c r="A26" s="234" t="s">
        <v>14</v>
      </c>
      <c r="B26" s="235"/>
      <c r="C26" s="235"/>
      <c r="D26" s="235"/>
      <c r="E26" s="235"/>
      <c r="F26" s="235"/>
      <c r="G26" s="235"/>
      <c r="H26" s="235"/>
      <c r="I26" s="236"/>
      <c r="J26" s="11"/>
      <c r="K26" s="130" t="s">
        <v>262</v>
      </c>
      <c r="L26" s="134"/>
      <c r="M26" s="134"/>
      <c r="N26" s="134"/>
      <c r="O26" s="134"/>
      <c r="P26" s="134"/>
      <c r="Q26" s="129"/>
      <c r="R26" s="129"/>
      <c r="S26" s="129"/>
      <c r="T26" s="129"/>
      <c r="U26" s="129"/>
      <c r="V26" s="129"/>
      <c r="W26" s="129"/>
      <c r="X26" s="129"/>
      <c r="Y26" s="129"/>
      <c r="Z26" s="129"/>
      <c r="AA26" s="129"/>
      <c r="AB26" s="129"/>
      <c r="AC26" s="129"/>
    </row>
    <row r="27" spans="1:38" s="7" customFormat="1" ht="20.100000000000001" customHeight="1">
      <c r="A27" s="12" t="s">
        <v>16</v>
      </c>
      <c r="B27" s="254" t="s">
        <v>15</v>
      </c>
      <c r="C27" s="254"/>
      <c r="D27" s="293" t="str">
        <f>入力シート!C11&amp;""</f>
        <v/>
      </c>
      <c r="E27" s="293"/>
      <c r="F27" s="254" t="s">
        <v>19</v>
      </c>
      <c r="G27" s="254"/>
      <c r="H27" s="240" t="str">
        <f>入力シート!C12&amp;""</f>
        <v/>
      </c>
      <c r="I27" s="241"/>
      <c r="J27" s="11"/>
      <c r="K27" s="133" t="s">
        <v>263</v>
      </c>
      <c r="L27" s="134"/>
      <c r="M27" s="134"/>
      <c r="N27" s="134"/>
      <c r="O27" s="134"/>
      <c r="P27" s="134"/>
      <c r="Q27" s="129"/>
      <c r="R27" s="129"/>
      <c r="S27" s="129"/>
      <c r="T27" s="129"/>
      <c r="U27" s="129"/>
      <c r="V27" s="129"/>
      <c r="W27" s="129"/>
      <c r="X27" s="129"/>
      <c r="Y27" s="129"/>
      <c r="Z27" s="129"/>
      <c r="AA27" s="129"/>
      <c r="AB27" s="129"/>
      <c r="AC27" s="129"/>
    </row>
    <row r="28" spans="1:38" s="7" customFormat="1" ht="20.100000000000001" customHeight="1">
      <c r="A28" s="13" t="s">
        <v>17</v>
      </c>
      <c r="B28" s="249" t="s">
        <v>18</v>
      </c>
      <c r="C28" s="249"/>
      <c r="D28" s="292" t="str">
        <f>入力シート!C13&amp;""</f>
        <v/>
      </c>
      <c r="E28" s="292"/>
      <c r="F28" s="255" t="s">
        <v>23</v>
      </c>
      <c r="G28" s="255" t="s">
        <v>19</v>
      </c>
      <c r="H28" s="242" t="str">
        <f>入力シート!C14&amp;""</f>
        <v/>
      </c>
      <c r="I28" s="243"/>
      <c r="K28" s="133" t="s">
        <v>264</v>
      </c>
      <c r="L28" s="129"/>
      <c r="M28" s="129"/>
      <c r="N28" s="129"/>
      <c r="O28" s="129"/>
      <c r="P28" s="129"/>
      <c r="Q28" s="129"/>
      <c r="R28" s="129"/>
      <c r="S28" s="129"/>
      <c r="T28" s="129"/>
      <c r="U28" s="129"/>
      <c r="V28" s="129"/>
      <c r="W28" s="129"/>
      <c r="X28" s="129"/>
      <c r="Y28" s="129"/>
      <c r="Z28" s="129"/>
      <c r="AA28" s="129"/>
      <c r="AB28" s="129"/>
      <c r="AC28" s="129"/>
    </row>
    <row r="29" spans="1:38" ht="14.25">
      <c r="K29" s="133" t="s">
        <v>266</v>
      </c>
      <c r="L29" s="135"/>
      <c r="M29" s="135"/>
      <c r="N29" s="135"/>
      <c r="O29" s="135"/>
      <c r="P29" s="135"/>
      <c r="Q29" s="135"/>
      <c r="R29" s="135"/>
      <c r="S29" s="135"/>
      <c r="T29" s="135"/>
      <c r="U29" s="135"/>
      <c r="V29" s="135"/>
      <c r="W29" s="135"/>
      <c r="X29" s="135"/>
      <c r="Y29" s="135"/>
      <c r="Z29" s="135"/>
      <c r="AA29" s="135"/>
      <c r="AB29" s="135"/>
      <c r="AC29" s="135"/>
    </row>
    <row r="30" spans="1:38" ht="19.5" customHeight="1">
      <c r="K30" s="130" t="s">
        <v>282</v>
      </c>
      <c r="L30" s="135"/>
      <c r="M30" s="135"/>
      <c r="N30" s="135"/>
      <c r="O30" s="135"/>
      <c r="P30" s="135"/>
      <c r="Q30" s="135"/>
      <c r="R30" s="135"/>
      <c r="S30" s="135"/>
      <c r="T30" s="135"/>
      <c r="U30" s="135"/>
      <c r="V30" s="135"/>
      <c r="W30" s="135"/>
      <c r="X30" s="135"/>
      <c r="Y30" s="135"/>
      <c r="Z30" s="135"/>
      <c r="AA30" s="135"/>
      <c r="AB30" s="135"/>
      <c r="AC30" s="135"/>
    </row>
    <row r="31" spans="1:38" ht="30" customHeight="1">
      <c r="K31" s="135"/>
      <c r="L31" s="135"/>
      <c r="M31" s="135"/>
      <c r="N31" s="135"/>
      <c r="O31" s="135"/>
      <c r="P31" s="135"/>
      <c r="Q31" s="135"/>
      <c r="R31" s="135"/>
      <c r="S31" s="135"/>
      <c r="T31" s="135"/>
      <c r="U31" s="135"/>
      <c r="V31" s="135"/>
      <c r="W31" s="135"/>
      <c r="X31" s="135"/>
      <c r="Y31" s="135"/>
      <c r="Z31" s="135"/>
      <c r="AA31" s="135"/>
      <c r="AB31" s="135"/>
      <c r="AC31" s="135"/>
    </row>
    <row r="32" spans="1:38" ht="30" customHeight="1">
      <c r="A32" s="3"/>
      <c r="B32" s="3"/>
      <c r="C32" s="3"/>
      <c r="D32" s="3"/>
      <c r="E32" s="3"/>
      <c r="F32" s="3"/>
      <c r="G32" s="3"/>
      <c r="H32" s="3"/>
      <c r="I32" s="3"/>
      <c r="J32" s="3"/>
      <c r="K32" s="3"/>
      <c r="L32" s="3"/>
      <c r="M32" s="3"/>
      <c r="N32" s="3"/>
      <c r="R32" s="4"/>
      <c r="S32" s="4"/>
      <c r="T32" s="4"/>
      <c r="U32" s="4"/>
      <c r="V32" s="4"/>
      <c r="W32" s="4"/>
      <c r="X32" s="4"/>
      <c r="Y32" s="4"/>
      <c r="Z32" s="4"/>
      <c r="AA32" s="4"/>
      <c r="AB32" s="4"/>
      <c r="AC32" s="4"/>
      <c r="AD32" s="4"/>
      <c r="AE32" s="4"/>
      <c r="AF32" s="4"/>
      <c r="AG32" s="4"/>
      <c r="AH32" s="4"/>
      <c r="AI32" s="4"/>
      <c r="AJ32" s="4"/>
      <c r="AK32" s="4"/>
      <c r="AL32" s="4"/>
    </row>
    <row r="33" spans="1:38" ht="30" customHeight="1">
      <c r="A33" s="3"/>
      <c r="B33" s="3"/>
      <c r="C33" s="3"/>
      <c r="D33" s="3"/>
      <c r="E33" s="3"/>
      <c r="F33" s="3"/>
      <c r="G33" s="3"/>
      <c r="H33" s="3"/>
      <c r="I33" s="3"/>
      <c r="J33" s="3"/>
      <c r="K33" s="3"/>
      <c r="L33" s="3"/>
      <c r="M33" s="3"/>
      <c r="N33" s="3"/>
      <c r="R33" s="4"/>
      <c r="S33" s="4"/>
      <c r="T33" s="4"/>
      <c r="U33" s="4"/>
      <c r="V33" s="4"/>
      <c r="W33" s="4"/>
      <c r="X33" s="4"/>
      <c r="Y33" s="4"/>
      <c r="Z33" s="4"/>
      <c r="AA33" s="4"/>
      <c r="AB33" s="4"/>
      <c r="AC33" s="4"/>
      <c r="AD33" s="4"/>
      <c r="AE33" s="4"/>
      <c r="AF33" s="4"/>
      <c r="AG33" s="4"/>
      <c r="AH33" s="4"/>
      <c r="AI33" s="4"/>
      <c r="AJ33" s="4"/>
      <c r="AK33" s="4"/>
      <c r="AL33" s="4"/>
    </row>
    <row r="34" spans="1:38" ht="30" customHeight="1">
      <c r="A34" s="3"/>
      <c r="B34" s="3"/>
      <c r="C34" s="3"/>
      <c r="D34" s="3"/>
      <c r="E34" s="3"/>
      <c r="F34" s="3"/>
      <c r="G34" s="3"/>
      <c r="H34" s="3"/>
      <c r="I34" s="3"/>
      <c r="J34" s="3"/>
      <c r="K34" s="3"/>
      <c r="L34" s="3"/>
      <c r="M34" s="3"/>
      <c r="N34" s="3"/>
      <c r="R34" s="4"/>
      <c r="S34" s="4"/>
      <c r="T34" s="4"/>
      <c r="U34" s="4"/>
      <c r="V34" s="4"/>
      <c r="W34" s="4"/>
      <c r="X34" s="4"/>
      <c r="Y34" s="4"/>
      <c r="Z34" s="4"/>
      <c r="AA34" s="4"/>
      <c r="AB34" s="4"/>
      <c r="AC34" s="4"/>
      <c r="AD34" s="4"/>
      <c r="AE34" s="4"/>
      <c r="AF34" s="4"/>
      <c r="AG34" s="4"/>
      <c r="AH34" s="4"/>
      <c r="AI34" s="4"/>
      <c r="AJ34" s="4"/>
      <c r="AK34" s="4"/>
      <c r="AL34" s="4"/>
    </row>
    <row r="35" spans="1:38" ht="30" customHeight="1">
      <c r="A35" s="3"/>
      <c r="B35" s="3"/>
      <c r="C35" s="3"/>
      <c r="D35" s="3"/>
      <c r="E35" s="3"/>
      <c r="F35" s="3"/>
      <c r="G35" s="3"/>
      <c r="H35" s="3"/>
      <c r="I35" s="3"/>
      <c r="J35" s="3"/>
      <c r="K35" s="3"/>
      <c r="L35" s="3"/>
      <c r="M35" s="3"/>
      <c r="N35" s="3"/>
      <c r="R35" s="4"/>
      <c r="S35" s="4"/>
      <c r="T35" s="4"/>
      <c r="U35" s="4"/>
      <c r="V35" s="4"/>
      <c r="W35" s="4"/>
      <c r="X35" s="4"/>
      <c r="Y35" s="4"/>
      <c r="Z35" s="4"/>
      <c r="AA35" s="4"/>
      <c r="AB35" s="4"/>
      <c r="AC35" s="4"/>
      <c r="AD35" s="4"/>
      <c r="AE35" s="4"/>
      <c r="AF35" s="4"/>
      <c r="AG35" s="4"/>
      <c r="AH35" s="4"/>
      <c r="AI35" s="4"/>
      <c r="AJ35" s="4"/>
      <c r="AK35" s="4"/>
      <c r="AL35" s="4"/>
    </row>
    <row r="36" spans="1:38" ht="30" customHeight="1">
      <c r="A36" s="3"/>
      <c r="B36" s="3"/>
      <c r="C36" s="3"/>
      <c r="D36" s="3"/>
      <c r="E36" s="3"/>
      <c r="F36" s="3"/>
      <c r="G36" s="3"/>
      <c r="H36" s="3"/>
      <c r="I36" s="3"/>
      <c r="J36" s="3"/>
      <c r="K36" s="3"/>
      <c r="L36" s="3"/>
      <c r="M36" s="3"/>
      <c r="N36" s="3"/>
      <c r="R36" s="4"/>
      <c r="S36" s="4"/>
      <c r="T36" s="4"/>
      <c r="U36" s="4"/>
      <c r="V36" s="4"/>
      <c r="W36" s="4"/>
      <c r="X36" s="4"/>
      <c r="Y36" s="4"/>
      <c r="Z36" s="4"/>
      <c r="AA36" s="4"/>
      <c r="AB36" s="4"/>
      <c r="AC36" s="4"/>
      <c r="AD36" s="4"/>
      <c r="AE36" s="4"/>
      <c r="AF36" s="4"/>
      <c r="AG36" s="4"/>
      <c r="AH36" s="4"/>
      <c r="AI36" s="4"/>
      <c r="AJ36" s="4"/>
      <c r="AK36" s="4"/>
      <c r="AL36" s="4"/>
    </row>
    <row r="37" spans="1:38" ht="30" customHeight="1">
      <c r="A37" s="3"/>
      <c r="B37" s="3"/>
      <c r="C37" s="3"/>
      <c r="D37" s="3"/>
      <c r="E37" s="3"/>
      <c r="F37" s="3"/>
      <c r="G37" s="3"/>
      <c r="H37" s="3"/>
      <c r="I37" s="3"/>
      <c r="J37" s="3"/>
      <c r="K37" s="3"/>
      <c r="L37" s="3"/>
      <c r="M37" s="3"/>
      <c r="N37" s="3"/>
      <c r="R37" s="4"/>
      <c r="S37" s="4"/>
      <c r="T37" s="4"/>
      <c r="U37" s="4"/>
      <c r="V37" s="4"/>
      <c r="W37" s="4"/>
      <c r="X37" s="4"/>
      <c r="Y37" s="4"/>
      <c r="Z37" s="4"/>
      <c r="AA37" s="4"/>
      <c r="AB37" s="4"/>
      <c r="AC37" s="4"/>
      <c r="AD37" s="4"/>
      <c r="AE37" s="4"/>
      <c r="AF37" s="4"/>
      <c r="AG37" s="4"/>
      <c r="AH37" s="4"/>
      <c r="AI37" s="4"/>
      <c r="AJ37" s="4"/>
      <c r="AK37" s="4"/>
      <c r="AL37" s="4"/>
    </row>
    <row r="41" spans="1:38" ht="30" customHeight="1">
      <c r="R41" s="3"/>
      <c r="S41" s="3"/>
      <c r="T41" s="2"/>
      <c r="U41" s="2"/>
      <c r="V41" s="2"/>
      <c r="W41" s="2"/>
      <c r="X41" s="2"/>
      <c r="Y41" s="2"/>
    </row>
    <row r="42" spans="1:38" ht="30" customHeight="1">
      <c r="R42" s="2"/>
      <c r="S42" s="2"/>
      <c r="T42" s="2"/>
      <c r="U42" s="2"/>
      <c r="V42" s="2"/>
      <c r="W42" s="2"/>
      <c r="X42" s="2"/>
      <c r="Y42" s="2"/>
    </row>
    <row r="43" spans="1:38" ht="30" customHeight="1">
      <c r="R43" s="2"/>
      <c r="S43" s="2"/>
      <c r="T43" s="2"/>
      <c r="U43" s="2"/>
      <c r="V43" s="2"/>
      <c r="W43" s="2"/>
      <c r="X43" s="2"/>
      <c r="Y43" s="2"/>
    </row>
  </sheetData>
  <sheetProtection algorithmName="SHA-512" hashValue="fG/HpVcNiPwiET2BhBomCU5OgDbqbOIJt7Sjmi7ExlHp9w05yoZ7MPbY6vBa3tp/KIs3q1VjYHeaNu5ifjzUpA==" saltValue="U4fFivOv3sv7aPef+BtIrA==" spinCount="100000" sheet="1" formatRows="0" insertRows="0"/>
  <mergeCells count="43">
    <mergeCell ref="B28:C28"/>
    <mergeCell ref="D28:E28"/>
    <mergeCell ref="F28:G28"/>
    <mergeCell ref="H28:I28"/>
    <mergeCell ref="A15:I15"/>
    <mergeCell ref="A16:B18"/>
    <mergeCell ref="A25:I25"/>
    <mergeCell ref="A26:I26"/>
    <mergeCell ref="B27:C27"/>
    <mergeCell ref="D27:E27"/>
    <mergeCell ref="F27:G27"/>
    <mergeCell ref="H27:I27"/>
    <mergeCell ref="C16:G18"/>
    <mergeCell ref="A19:B21"/>
    <mergeCell ref="C19:I21"/>
    <mergeCell ref="A22:B24"/>
    <mergeCell ref="A13:I14"/>
    <mergeCell ref="E8:F8"/>
    <mergeCell ref="G8:I8"/>
    <mergeCell ref="E9:F9"/>
    <mergeCell ref="G9:I9"/>
    <mergeCell ref="K1:O3"/>
    <mergeCell ref="A11:D11"/>
    <mergeCell ref="E11:F11"/>
    <mergeCell ref="G11:I11"/>
    <mergeCell ref="H16:I18"/>
    <mergeCell ref="A12:I12"/>
    <mergeCell ref="A6:I6"/>
    <mergeCell ref="A1:I1"/>
    <mergeCell ref="A2:I2"/>
    <mergeCell ref="A3:I3"/>
    <mergeCell ref="A4:I4"/>
    <mergeCell ref="A5:I5"/>
    <mergeCell ref="A10:I10"/>
    <mergeCell ref="E7:F7"/>
    <mergeCell ref="G7:I7"/>
    <mergeCell ref="A7:D9"/>
    <mergeCell ref="I22:I24"/>
    <mergeCell ref="C22:D24"/>
    <mergeCell ref="E22:E24"/>
    <mergeCell ref="F22:F24"/>
    <mergeCell ref="G22:G24"/>
    <mergeCell ref="H22:H24"/>
  </mergeCells>
  <phoneticPr fontId="3"/>
  <conditionalFormatting sqref="J6:O6">
    <cfRule type="expression" dxfId="34" priority="6">
      <formula>LEN(J6)&gt;0</formula>
    </cfRule>
  </conditionalFormatting>
  <conditionalFormatting sqref="C16 C19 C22:I24">
    <cfRule type="expression" dxfId="33" priority="4">
      <formula>OR(C16="",LEFT(C16,1)="「",LEFT(C16,3)="（例）")</formula>
    </cfRule>
  </conditionalFormatting>
  <conditionalFormatting sqref="C22:H24">
    <cfRule type="expression" dxfId="32" priority="3">
      <formula>C$22=""</formula>
    </cfRule>
  </conditionalFormatting>
  <conditionalFormatting sqref="A4:I4 A6">
    <cfRule type="expression" dxfId="31" priority="2">
      <formula>OR($A4="",LEFT($A4,1)="「",LEFT($A4,3)="（例）")</formula>
    </cfRule>
  </conditionalFormatting>
  <conditionalFormatting sqref="G7:I9">
    <cfRule type="expression" dxfId="30" priority="1">
      <formula>OR($G7="",LEFT($G7,1)="「",LEFT($G7,3)="（例）")</formula>
    </cfRule>
  </conditionalFormatting>
  <hyperlinks>
    <hyperlink ref="K1:O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5" id="{4870EFA5-9B90-40C2-B8B7-244F42D56A71}">
            <xm:f>LEN(A01入札参加申請書兼誓約書!R8)&gt;0</xm:f>
            <x14:dxf>
              <fill>
                <patternFill>
                  <bgColor theme="0"/>
                </patternFill>
              </fill>
            </x14:dxf>
          </x14:cfRule>
          <xm:sqref>L8:Q8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F48"/>
  <sheetViews>
    <sheetView showGridLines="0" showRowColHeaders="0" zoomScaleNormal="100" zoomScaleSheetLayoutView="100" workbookViewId="0">
      <selection sqref="A1:J1"/>
    </sheetView>
  </sheetViews>
  <sheetFormatPr defaultColWidth="4" defaultRowHeight="20.100000000000001" customHeight="1"/>
  <cols>
    <col min="1" max="1" width="2.625" style="85" customWidth="1"/>
    <col min="2" max="2" width="6.625" style="85" customWidth="1"/>
    <col min="3" max="3" width="7.625" style="85" customWidth="1"/>
    <col min="4" max="4" width="10.625" style="85" customWidth="1"/>
    <col min="5" max="5" width="8.625" style="85" customWidth="1"/>
    <col min="6" max="6" width="7.625" style="85" customWidth="1"/>
    <col min="7" max="10" width="8.625" style="85" customWidth="1"/>
    <col min="11" max="16384" width="4" style="85"/>
  </cols>
  <sheetData>
    <row r="1" spans="1:26" ht="20.100000000000001" customHeight="1">
      <c r="A1" s="348" t="s">
        <v>365</v>
      </c>
      <c r="B1" s="348"/>
      <c r="C1" s="348"/>
      <c r="D1" s="348"/>
      <c r="E1" s="348"/>
      <c r="F1" s="348"/>
      <c r="G1" s="348"/>
      <c r="H1" s="348"/>
      <c r="I1" s="348"/>
      <c r="J1" s="348"/>
      <c r="L1" s="225" t="s">
        <v>230</v>
      </c>
      <c r="M1" s="226"/>
      <c r="N1" s="226"/>
      <c r="O1" s="226"/>
      <c r="P1" s="227"/>
      <c r="Q1" s="129"/>
      <c r="R1" s="129"/>
      <c r="S1" s="129"/>
      <c r="T1" s="129"/>
      <c r="U1" s="129"/>
      <c r="V1" s="129"/>
      <c r="W1" s="129"/>
      <c r="X1" s="129"/>
      <c r="Y1" s="129"/>
      <c r="Z1" s="129"/>
    </row>
    <row r="2" spans="1:26" ht="20.100000000000001" customHeight="1">
      <c r="A2" s="352" t="s">
        <v>41</v>
      </c>
      <c r="B2" s="352"/>
      <c r="C2" s="352"/>
      <c r="D2" s="352"/>
      <c r="E2" s="352"/>
      <c r="F2" s="352"/>
      <c r="G2" s="352"/>
      <c r="H2" s="352"/>
      <c r="I2" s="352"/>
      <c r="J2" s="352"/>
      <c r="L2" s="228"/>
      <c r="M2" s="229"/>
      <c r="N2" s="229"/>
      <c r="O2" s="229"/>
      <c r="P2" s="230"/>
      <c r="Q2" s="129"/>
      <c r="R2" s="129"/>
      <c r="S2" s="129"/>
      <c r="T2" s="129"/>
      <c r="U2" s="129"/>
      <c r="V2" s="129"/>
      <c r="W2" s="129"/>
      <c r="X2" s="129"/>
      <c r="Y2" s="129"/>
      <c r="Z2" s="129"/>
    </row>
    <row r="3" spans="1:26" ht="20.100000000000001" customHeight="1" thickBot="1">
      <c r="A3" s="353" t="str">
        <f>IFERROR(IF(OR(入力シート!D10="",入力シート!F10="",入力シート!H10=""),"年　　月　　日",TEXT(DATE(入力シート!D10,入力シート!F10,入力シート!H10),"ggge年M月ｄ日")),"年　　月　　日")</f>
        <v>年　　月　　日</v>
      </c>
      <c r="B3" s="353"/>
      <c r="C3" s="353"/>
      <c r="D3" s="353"/>
      <c r="E3" s="353"/>
      <c r="F3" s="353"/>
      <c r="G3" s="353"/>
      <c r="H3" s="353"/>
      <c r="I3" s="353"/>
      <c r="J3" s="353"/>
      <c r="L3" s="231"/>
      <c r="M3" s="232"/>
      <c r="N3" s="232"/>
      <c r="O3" s="232"/>
      <c r="P3" s="233"/>
      <c r="Q3" s="129"/>
      <c r="R3" s="129"/>
      <c r="S3" s="129"/>
      <c r="T3" s="129"/>
      <c r="U3" s="129"/>
      <c r="V3" s="129"/>
      <c r="W3" s="129"/>
      <c r="X3" s="129"/>
      <c r="Y3" s="129"/>
      <c r="Z3" s="129"/>
    </row>
    <row r="4" spans="1:26" ht="19.5" customHeight="1">
      <c r="A4" s="284" t="str">
        <f>IF(入力シート!C20="前橋市長","（宛先）前橋市長",IF(入力シート!C20="前橋市公営企業管理者","（宛先）前橋市公営企業管理者","「発注者」が未入力です。"))</f>
        <v>「発注者」が未入力です。</v>
      </c>
      <c r="B4" s="284"/>
      <c r="C4" s="284"/>
      <c r="D4" s="284"/>
      <c r="E4" s="284"/>
      <c r="F4" s="284"/>
      <c r="G4" s="284"/>
      <c r="H4" s="284"/>
      <c r="I4" s="284"/>
      <c r="J4" s="284"/>
      <c r="L4" s="129"/>
      <c r="M4" s="129"/>
      <c r="N4" s="129"/>
      <c r="O4" s="129"/>
      <c r="P4" s="129"/>
      <c r="Q4" s="129"/>
      <c r="R4" s="129"/>
      <c r="S4" s="129"/>
      <c r="T4" s="129"/>
      <c r="U4" s="129"/>
      <c r="V4" s="129"/>
      <c r="W4" s="129"/>
      <c r="X4" s="129"/>
      <c r="Y4" s="129"/>
      <c r="Z4" s="138"/>
    </row>
    <row r="5" spans="1:26" ht="39.950000000000003" customHeight="1">
      <c r="A5" s="349"/>
      <c r="B5" s="349"/>
      <c r="C5" s="349"/>
      <c r="D5" s="349"/>
      <c r="E5" s="283" t="s">
        <v>20</v>
      </c>
      <c r="F5" s="283"/>
      <c r="G5" s="284" t="str">
        <f>IF(入力シート!C18="","「住所」が未入力です。",入力シート!C18)</f>
        <v>（例）群馬県前橋市表町１－１－１</v>
      </c>
      <c r="H5" s="284"/>
      <c r="I5" s="284"/>
      <c r="J5" s="284"/>
      <c r="L5" s="130" t="s">
        <v>297</v>
      </c>
      <c r="M5" s="129"/>
      <c r="N5" s="129"/>
      <c r="O5" s="129"/>
      <c r="P5" s="129"/>
      <c r="Q5" s="129"/>
      <c r="R5" s="129"/>
      <c r="S5" s="129"/>
      <c r="T5" s="129"/>
      <c r="U5" s="129"/>
      <c r="V5" s="129"/>
      <c r="W5" s="129"/>
      <c r="X5" s="129"/>
      <c r="Y5" s="129"/>
      <c r="Z5" s="129"/>
    </row>
    <row r="6" spans="1:26" ht="39.950000000000003" customHeight="1">
      <c r="A6" s="280" t="s">
        <v>33</v>
      </c>
      <c r="B6" s="280"/>
      <c r="C6" s="280"/>
      <c r="D6" s="280"/>
      <c r="E6" s="351" t="s">
        <v>21</v>
      </c>
      <c r="F6" s="351"/>
      <c r="G6" s="284" t="str">
        <f>IF(入力シート!C15="","「会社名」が未入力です。",入力シート!C15)</f>
        <v>（例）○○工業株式会社</v>
      </c>
      <c r="H6" s="284"/>
      <c r="I6" s="284"/>
      <c r="J6" s="284"/>
      <c r="L6" s="130" t="s">
        <v>298</v>
      </c>
      <c r="M6" s="129"/>
      <c r="N6" s="129"/>
      <c r="O6" s="129"/>
      <c r="P6" s="129"/>
      <c r="Q6" s="129"/>
      <c r="R6" s="129"/>
      <c r="S6" s="132"/>
      <c r="T6" s="132"/>
      <c r="U6" s="132"/>
      <c r="V6" s="132"/>
      <c r="W6" s="132"/>
      <c r="X6" s="132"/>
      <c r="Y6" s="129"/>
      <c r="Z6" s="129"/>
    </row>
    <row r="7" spans="1:26" ht="39.950000000000003" customHeight="1">
      <c r="A7" s="349"/>
      <c r="B7" s="349"/>
      <c r="C7" s="349"/>
      <c r="D7" s="349"/>
      <c r="E7" s="283" t="s">
        <v>22</v>
      </c>
      <c r="F7" s="283"/>
      <c r="G7" s="284" t="str">
        <f>IF(入力シート!C17="","「代表者（氏名）」が未入力です。",入力シート!C16&amp;"　"&amp;入力シート!C17)</f>
        <v>（例）代表取締役　（例）前橋　太朗</v>
      </c>
      <c r="H7" s="284"/>
      <c r="I7" s="284"/>
      <c r="J7" s="284"/>
      <c r="L7" s="131" t="s">
        <v>299</v>
      </c>
      <c r="M7" s="129"/>
      <c r="N7" s="129"/>
      <c r="O7" s="129"/>
      <c r="P7" s="129"/>
      <c r="Q7" s="129"/>
      <c r="R7" s="129"/>
      <c r="S7" s="129"/>
      <c r="T7" s="129"/>
      <c r="U7" s="129"/>
      <c r="V7" s="129"/>
      <c r="W7" s="129"/>
      <c r="X7" s="129"/>
      <c r="Y7" s="129"/>
      <c r="Z7" s="129"/>
    </row>
    <row r="8" spans="1:26" ht="20.100000000000001" customHeight="1">
      <c r="A8" s="349"/>
      <c r="B8" s="349"/>
      <c r="C8" s="349"/>
      <c r="D8" s="349"/>
      <c r="E8" s="349"/>
      <c r="F8" s="349"/>
      <c r="G8" s="349"/>
      <c r="H8" s="349"/>
      <c r="I8" s="349"/>
      <c r="J8" s="349"/>
      <c r="L8" s="130" t="s">
        <v>280</v>
      </c>
      <c r="M8" s="129"/>
      <c r="N8" s="129"/>
      <c r="O8" s="129"/>
      <c r="P8" s="129"/>
      <c r="Q8" s="129"/>
      <c r="R8" s="129"/>
      <c r="S8" s="129"/>
      <c r="T8" s="129"/>
      <c r="U8" s="129"/>
      <c r="V8" s="129"/>
      <c r="W8" s="129"/>
      <c r="X8" s="129"/>
      <c r="Y8" s="129"/>
      <c r="Z8" s="129"/>
    </row>
    <row r="9" spans="1:26" ht="39.950000000000003" customHeight="1">
      <c r="A9" s="280" t="s">
        <v>34</v>
      </c>
      <c r="B9" s="280"/>
      <c r="C9" s="280"/>
      <c r="D9" s="280"/>
      <c r="E9" s="349" t="s">
        <v>35</v>
      </c>
      <c r="F9" s="349"/>
      <c r="G9" s="348"/>
      <c r="H9" s="348"/>
      <c r="I9" s="348"/>
      <c r="J9" s="348"/>
      <c r="L9" s="131" t="s">
        <v>285</v>
      </c>
      <c r="M9" s="129"/>
      <c r="N9" s="129"/>
      <c r="O9" s="129"/>
      <c r="P9" s="129"/>
      <c r="Q9" s="129"/>
      <c r="R9" s="129"/>
      <c r="S9" s="129"/>
      <c r="T9" s="129"/>
      <c r="U9" s="129"/>
      <c r="V9" s="129"/>
      <c r="W9" s="129"/>
      <c r="X9" s="129"/>
      <c r="Y9" s="129"/>
      <c r="Z9" s="129"/>
    </row>
    <row r="10" spans="1:26" ht="20.100000000000001" customHeight="1">
      <c r="A10" s="238"/>
      <c r="B10" s="238"/>
      <c r="C10" s="238"/>
      <c r="D10" s="238"/>
      <c r="E10" s="238"/>
      <c r="F10" s="238"/>
      <c r="G10" s="238"/>
      <c r="H10" s="238"/>
      <c r="I10" s="238"/>
      <c r="J10" s="238"/>
      <c r="L10" s="129"/>
      <c r="M10" s="129"/>
      <c r="N10" s="129"/>
      <c r="O10" s="129"/>
      <c r="P10" s="129"/>
      <c r="Q10" s="129"/>
      <c r="R10" s="129"/>
      <c r="S10" s="129"/>
      <c r="T10" s="129"/>
      <c r="U10" s="129"/>
      <c r="V10" s="129"/>
      <c r="W10" s="129"/>
      <c r="X10" s="129"/>
      <c r="Y10" s="129"/>
      <c r="Z10" s="129"/>
    </row>
    <row r="11" spans="1:26" ht="20.100000000000001" customHeight="1">
      <c r="A11" s="247" t="s">
        <v>36</v>
      </c>
      <c r="B11" s="247"/>
      <c r="C11" s="247"/>
      <c r="D11" s="247"/>
      <c r="E11" s="247"/>
      <c r="F11" s="247"/>
      <c r="G11" s="247"/>
      <c r="H11" s="247"/>
      <c r="I11" s="247"/>
      <c r="J11" s="247"/>
      <c r="L11" s="129"/>
      <c r="M11" s="129"/>
      <c r="N11" s="129"/>
      <c r="O11" s="129"/>
      <c r="P11" s="129"/>
      <c r="Q11" s="129"/>
      <c r="R11" s="129"/>
      <c r="S11" s="129"/>
      <c r="T11" s="129"/>
      <c r="U11" s="129"/>
      <c r="V11" s="129"/>
      <c r="W11" s="129"/>
      <c r="X11" s="129"/>
      <c r="Y11" s="129"/>
      <c r="Z11" s="129"/>
    </row>
    <row r="12" spans="1:26" ht="20.100000000000001" customHeight="1">
      <c r="A12" s="247"/>
      <c r="B12" s="247"/>
      <c r="C12" s="247"/>
      <c r="D12" s="247"/>
      <c r="E12" s="247"/>
      <c r="F12" s="247"/>
      <c r="G12" s="247"/>
      <c r="H12" s="247"/>
      <c r="I12" s="247"/>
      <c r="J12" s="247"/>
      <c r="L12" s="129"/>
      <c r="M12" s="129"/>
      <c r="N12" s="129"/>
      <c r="O12" s="129"/>
      <c r="P12" s="129"/>
      <c r="Q12" s="129"/>
      <c r="R12" s="129"/>
      <c r="S12" s="129"/>
      <c r="T12" s="129"/>
      <c r="U12" s="129"/>
      <c r="V12" s="129"/>
      <c r="W12" s="129"/>
      <c r="X12" s="129"/>
      <c r="Y12" s="129"/>
      <c r="Z12" s="129"/>
    </row>
    <row r="13" spans="1:26" ht="20.100000000000001" customHeight="1">
      <c r="A13" s="238"/>
      <c r="B13" s="238"/>
      <c r="C13" s="238"/>
      <c r="D13" s="238"/>
      <c r="E13" s="238"/>
      <c r="F13" s="238"/>
      <c r="G13" s="238"/>
      <c r="H13" s="238"/>
      <c r="I13" s="238"/>
      <c r="J13" s="238"/>
      <c r="L13" s="129"/>
      <c r="M13" s="129"/>
      <c r="N13" s="129"/>
      <c r="O13" s="129"/>
      <c r="P13" s="129"/>
      <c r="Q13" s="129"/>
      <c r="R13" s="129"/>
      <c r="S13" s="129"/>
      <c r="T13" s="129"/>
      <c r="U13" s="129"/>
      <c r="V13" s="129"/>
      <c r="W13" s="129"/>
      <c r="X13" s="129"/>
      <c r="Y13" s="129"/>
      <c r="Z13" s="129"/>
    </row>
    <row r="14" spans="1:26" ht="50.1" customHeight="1">
      <c r="A14" s="85" t="s">
        <v>37</v>
      </c>
      <c r="B14" s="238" t="s">
        <v>38</v>
      </c>
      <c r="C14" s="238"/>
      <c r="D14" s="244" t="str">
        <f>IF(入力シート!C21="","「件名」が未入力です。",入力シート!C21)</f>
        <v>（例）本庁管内○○工事</v>
      </c>
      <c r="E14" s="244"/>
      <c r="F14" s="244"/>
      <c r="G14" s="244"/>
      <c r="H14" s="244"/>
      <c r="I14" s="244"/>
      <c r="J14" s="244"/>
      <c r="L14" s="129"/>
      <c r="M14" s="129"/>
      <c r="N14" s="129"/>
      <c r="O14" s="129"/>
      <c r="P14" s="129"/>
      <c r="Q14" s="129"/>
      <c r="R14" s="129"/>
      <c r="S14" s="129"/>
      <c r="T14" s="129"/>
      <c r="U14" s="129"/>
      <c r="V14" s="129"/>
      <c r="W14" s="129"/>
      <c r="X14" s="129"/>
      <c r="Y14" s="129"/>
      <c r="Z14" s="129"/>
    </row>
    <row r="15" spans="1:26" ht="20.100000000000001" customHeight="1">
      <c r="A15" s="238"/>
      <c r="B15" s="238"/>
      <c r="C15" s="238"/>
      <c r="D15" s="238"/>
      <c r="E15" s="238"/>
      <c r="F15" s="238"/>
      <c r="G15" s="238"/>
      <c r="H15" s="238"/>
      <c r="I15" s="238"/>
      <c r="J15" s="238"/>
      <c r="L15" s="129"/>
      <c r="M15" s="129"/>
      <c r="N15" s="129"/>
      <c r="O15" s="129"/>
      <c r="P15" s="129"/>
      <c r="Q15" s="129"/>
      <c r="R15" s="129"/>
      <c r="S15" s="129"/>
      <c r="T15" s="129"/>
      <c r="U15" s="129"/>
      <c r="V15" s="129"/>
      <c r="W15" s="129"/>
      <c r="X15" s="129"/>
      <c r="Y15" s="129"/>
      <c r="Z15" s="129"/>
    </row>
    <row r="16" spans="1:26" ht="50.1" customHeight="1">
      <c r="A16" s="85" t="s">
        <v>39</v>
      </c>
      <c r="B16" s="238" t="s">
        <v>40</v>
      </c>
      <c r="C16" s="238"/>
      <c r="D16" s="350"/>
      <c r="E16" s="350"/>
      <c r="F16" s="25" t="s">
        <v>186</v>
      </c>
      <c r="G16" s="80"/>
      <c r="H16" s="25" t="s">
        <v>187</v>
      </c>
      <c r="I16" s="80"/>
      <c r="J16" s="25" t="s">
        <v>188</v>
      </c>
      <c r="L16" s="129"/>
      <c r="M16" s="129"/>
      <c r="N16" s="129"/>
      <c r="O16" s="129"/>
      <c r="P16" s="129"/>
      <c r="Q16" s="129"/>
      <c r="R16" s="129"/>
      <c r="S16" s="129"/>
      <c r="T16" s="129"/>
      <c r="U16" s="129"/>
      <c r="V16" s="129"/>
      <c r="W16" s="129"/>
      <c r="X16" s="138"/>
      <c r="Y16" s="129"/>
      <c r="Z16" s="129"/>
    </row>
    <row r="17" spans="1:26" ht="50.1" customHeight="1">
      <c r="A17" s="238"/>
      <c r="B17" s="238"/>
      <c r="C17" s="238"/>
      <c r="D17" s="238"/>
      <c r="E17" s="238"/>
      <c r="F17" s="238"/>
      <c r="G17" s="238"/>
      <c r="H17" s="238"/>
      <c r="I17" s="238"/>
      <c r="J17" s="238"/>
      <c r="L17" s="129"/>
      <c r="M17" s="129"/>
      <c r="N17" s="129"/>
      <c r="O17" s="129"/>
      <c r="P17" s="129"/>
      <c r="Q17" s="129"/>
      <c r="R17" s="129"/>
      <c r="S17" s="129"/>
      <c r="T17" s="129"/>
      <c r="U17" s="129"/>
      <c r="V17" s="129"/>
      <c r="W17" s="129"/>
      <c r="X17" s="129"/>
      <c r="Y17" s="129"/>
      <c r="Z17" s="129"/>
    </row>
    <row r="18" spans="1:26" ht="20.100000000000001" customHeight="1">
      <c r="A18" s="234" t="s">
        <v>14</v>
      </c>
      <c r="B18" s="235"/>
      <c r="C18" s="235"/>
      <c r="D18" s="235"/>
      <c r="E18" s="235"/>
      <c r="F18" s="235"/>
      <c r="G18" s="235"/>
      <c r="H18" s="235"/>
      <c r="I18" s="235"/>
      <c r="J18" s="236"/>
      <c r="K18" s="87"/>
      <c r="L18" s="130" t="s">
        <v>262</v>
      </c>
      <c r="M18" s="134"/>
      <c r="N18" s="134"/>
      <c r="O18" s="134"/>
      <c r="P18" s="134"/>
      <c r="Q18" s="134"/>
      <c r="R18" s="134"/>
      <c r="S18" s="134"/>
      <c r="T18" s="134"/>
      <c r="U18" s="134"/>
      <c r="V18" s="134"/>
      <c r="W18" s="134"/>
      <c r="X18" s="129"/>
      <c r="Y18" s="129"/>
      <c r="Z18" s="129"/>
    </row>
    <row r="19" spans="1:26" ht="20.100000000000001" customHeight="1">
      <c r="A19" s="12" t="s">
        <v>16</v>
      </c>
      <c r="B19" s="254" t="s">
        <v>15</v>
      </c>
      <c r="C19" s="254"/>
      <c r="D19" s="240" t="str">
        <f>入力シート!C11&amp;""</f>
        <v/>
      </c>
      <c r="E19" s="240"/>
      <c r="F19" s="254" t="s">
        <v>19</v>
      </c>
      <c r="G19" s="254"/>
      <c r="H19" s="240" t="str">
        <f>入力シート!C12&amp;""</f>
        <v/>
      </c>
      <c r="I19" s="240"/>
      <c r="J19" s="241"/>
      <c r="K19" s="87"/>
      <c r="L19" s="133" t="s">
        <v>263</v>
      </c>
      <c r="M19" s="134"/>
      <c r="N19" s="134"/>
      <c r="O19" s="134"/>
      <c r="P19" s="134"/>
      <c r="Q19" s="134"/>
      <c r="R19" s="134"/>
      <c r="S19" s="134"/>
      <c r="T19" s="134"/>
      <c r="U19" s="134"/>
      <c r="V19" s="134"/>
      <c r="W19" s="134"/>
      <c r="X19" s="129"/>
      <c r="Y19" s="129"/>
      <c r="Z19" s="129"/>
    </row>
    <row r="20" spans="1:26" ht="20.100000000000001" customHeight="1">
      <c r="A20" s="24" t="s">
        <v>17</v>
      </c>
      <c r="B20" s="249" t="s">
        <v>18</v>
      </c>
      <c r="C20" s="249"/>
      <c r="D20" s="242" t="str">
        <f>入力シート!C13&amp;""</f>
        <v/>
      </c>
      <c r="E20" s="242"/>
      <c r="F20" s="255" t="s">
        <v>23</v>
      </c>
      <c r="G20" s="255" t="s">
        <v>19</v>
      </c>
      <c r="H20" s="242" t="str">
        <f>入力シート!C14&amp;""</f>
        <v/>
      </c>
      <c r="I20" s="242"/>
      <c r="J20" s="243"/>
      <c r="L20" s="133" t="s">
        <v>264</v>
      </c>
      <c r="M20" s="129"/>
      <c r="N20" s="129"/>
      <c r="O20" s="129"/>
      <c r="P20" s="129"/>
      <c r="Q20" s="129"/>
      <c r="R20" s="129"/>
      <c r="S20" s="129"/>
      <c r="T20" s="129"/>
      <c r="U20" s="129"/>
      <c r="V20" s="129"/>
      <c r="W20" s="129"/>
      <c r="X20" s="129"/>
      <c r="Y20" s="129"/>
      <c r="Z20" s="129"/>
    </row>
    <row r="21" spans="1:26" ht="20.100000000000001" customHeight="1">
      <c r="L21" s="133" t="s">
        <v>266</v>
      </c>
      <c r="M21" s="129"/>
      <c r="N21" s="129"/>
      <c r="O21" s="129"/>
      <c r="P21" s="129"/>
      <c r="Q21" s="129"/>
      <c r="R21" s="129"/>
      <c r="S21" s="129"/>
      <c r="T21" s="129"/>
      <c r="U21" s="129"/>
      <c r="V21" s="129"/>
      <c r="W21" s="129"/>
      <c r="X21" s="129"/>
      <c r="Y21" s="129"/>
      <c r="Z21" s="129"/>
    </row>
    <row r="22" spans="1:26" ht="20.100000000000001" customHeight="1">
      <c r="L22" s="130" t="s">
        <v>265</v>
      </c>
      <c r="M22" s="129"/>
      <c r="N22" s="129"/>
      <c r="O22" s="129"/>
      <c r="P22" s="129"/>
      <c r="Q22" s="132"/>
      <c r="R22" s="132"/>
      <c r="S22" s="132"/>
      <c r="T22" s="132"/>
      <c r="U22" s="132"/>
      <c r="V22" s="132"/>
      <c r="W22" s="129"/>
      <c r="X22" s="129"/>
      <c r="Y22" s="129"/>
      <c r="Z22" s="129"/>
    </row>
    <row r="23" spans="1:26" ht="20.100000000000001" customHeight="1">
      <c r="L23" s="129"/>
      <c r="M23" s="129"/>
      <c r="N23" s="129"/>
      <c r="O23" s="129"/>
      <c r="P23" s="129"/>
      <c r="Q23" s="129"/>
      <c r="R23" s="129"/>
      <c r="S23" s="129"/>
      <c r="T23" s="129"/>
      <c r="U23" s="129"/>
      <c r="V23" s="129"/>
      <c r="W23" s="129"/>
      <c r="X23" s="129"/>
      <c r="Y23" s="129"/>
      <c r="Z23" s="129"/>
    </row>
    <row r="26" spans="1:26" ht="20.100000000000001" customHeight="1">
      <c r="G26" s="10"/>
    </row>
    <row r="37" spans="1:32" ht="20.100000000000001" customHeight="1">
      <c r="A37" s="87"/>
      <c r="B37" s="87"/>
      <c r="C37" s="87"/>
      <c r="D37" s="87"/>
      <c r="E37" s="87"/>
      <c r="F37" s="87"/>
      <c r="G37" s="87"/>
      <c r="H37" s="87"/>
      <c r="I37" s="87"/>
      <c r="J37" s="87"/>
      <c r="K37" s="87"/>
      <c r="L37" s="87"/>
      <c r="M37" s="87"/>
      <c r="N37" s="87"/>
      <c r="O37" s="87"/>
      <c r="P37" s="87"/>
      <c r="Q37" s="87"/>
      <c r="R37" s="87"/>
      <c r="S37" s="87"/>
      <c r="T37" s="87"/>
      <c r="U37" s="87"/>
    </row>
    <row r="38" spans="1:32" ht="20.100000000000001" customHeight="1">
      <c r="A38" s="87"/>
      <c r="B38" s="87"/>
      <c r="C38" s="87"/>
      <c r="D38" s="87"/>
      <c r="E38" s="87"/>
      <c r="F38" s="87"/>
      <c r="G38" s="87"/>
      <c r="H38" s="87"/>
      <c r="I38" s="87"/>
      <c r="J38" s="87"/>
      <c r="K38" s="87"/>
      <c r="L38" s="87"/>
      <c r="M38" s="87"/>
      <c r="N38" s="87"/>
      <c r="O38" s="87"/>
      <c r="P38" s="87"/>
      <c r="Q38" s="87"/>
      <c r="R38" s="87"/>
      <c r="S38" s="87"/>
      <c r="T38" s="87"/>
      <c r="U38" s="87"/>
    </row>
    <row r="39" spans="1:32" ht="20.100000000000001" customHeight="1">
      <c r="A39" s="87"/>
      <c r="B39" s="87"/>
      <c r="C39" s="87"/>
      <c r="D39" s="87"/>
      <c r="E39" s="87"/>
      <c r="F39" s="87"/>
      <c r="G39" s="87"/>
      <c r="H39" s="87"/>
      <c r="I39" s="87"/>
      <c r="J39" s="87"/>
      <c r="K39" s="87"/>
      <c r="L39" s="87"/>
      <c r="M39" s="87"/>
      <c r="N39" s="87"/>
      <c r="O39" s="87"/>
      <c r="P39" s="87"/>
      <c r="Q39" s="87"/>
      <c r="R39" s="87"/>
      <c r="S39" s="87"/>
      <c r="T39" s="87"/>
      <c r="U39" s="87"/>
    </row>
    <row r="40" spans="1:32" ht="20.100000000000001" customHeight="1">
      <c r="A40" s="87"/>
      <c r="B40" s="87"/>
      <c r="C40" s="87"/>
      <c r="D40" s="87"/>
      <c r="E40" s="87"/>
      <c r="F40" s="87"/>
      <c r="G40" s="87"/>
      <c r="H40" s="87"/>
      <c r="I40" s="87"/>
      <c r="J40" s="87"/>
      <c r="K40" s="87"/>
      <c r="L40" s="87"/>
      <c r="M40" s="87"/>
      <c r="N40" s="87"/>
      <c r="O40" s="87"/>
      <c r="P40" s="87"/>
      <c r="Q40" s="87"/>
      <c r="R40" s="87"/>
      <c r="S40" s="87"/>
      <c r="T40" s="87"/>
      <c r="U40" s="87"/>
    </row>
    <row r="41" spans="1:32" ht="20.100000000000001" customHeight="1">
      <c r="A41" s="87"/>
      <c r="B41" s="87"/>
      <c r="C41" s="87"/>
      <c r="D41" s="87"/>
      <c r="E41" s="87"/>
      <c r="F41" s="87"/>
      <c r="G41" s="87"/>
      <c r="H41" s="87"/>
      <c r="I41" s="87"/>
      <c r="J41" s="87"/>
      <c r="K41" s="87"/>
      <c r="L41" s="87"/>
      <c r="M41" s="87"/>
      <c r="N41" s="87"/>
      <c r="O41" s="87"/>
      <c r="P41" s="87"/>
      <c r="Q41" s="87"/>
      <c r="R41" s="87"/>
      <c r="S41" s="87"/>
      <c r="T41" s="87"/>
      <c r="U41" s="87"/>
    </row>
    <row r="42" spans="1:32" ht="20.100000000000001" customHeight="1">
      <c r="A42" s="87"/>
      <c r="B42" s="87"/>
      <c r="C42" s="87"/>
      <c r="D42" s="87"/>
      <c r="E42" s="87"/>
      <c r="F42" s="87"/>
      <c r="G42" s="87"/>
      <c r="H42" s="87"/>
      <c r="I42" s="87"/>
      <c r="J42" s="87"/>
      <c r="K42" s="87"/>
      <c r="L42" s="87"/>
      <c r="M42" s="87"/>
      <c r="N42" s="87"/>
      <c r="O42" s="87"/>
      <c r="P42" s="87"/>
      <c r="Q42" s="87"/>
      <c r="R42" s="87"/>
      <c r="S42" s="87"/>
      <c r="T42" s="87"/>
      <c r="U42" s="87"/>
    </row>
    <row r="46" spans="1:32" ht="20.100000000000001" customHeight="1">
      <c r="Y46" s="87"/>
      <c r="Z46" s="87"/>
      <c r="AA46" s="87"/>
      <c r="AB46" s="87"/>
      <c r="AC46" s="87"/>
      <c r="AD46" s="87"/>
      <c r="AE46" s="87"/>
      <c r="AF46" s="87"/>
    </row>
    <row r="47" spans="1:32" ht="20.100000000000001" customHeight="1">
      <c r="Y47" s="87"/>
      <c r="Z47" s="87"/>
      <c r="AA47" s="87"/>
      <c r="AB47" s="87"/>
      <c r="AC47" s="87"/>
      <c r="AD47" s="87"/>
      <c r="AE47" s="87"/>
      <c r="AF47" s="87"/>
    </row>
    <row r="48" spans="1:32" ht="20.100000000000001" customHeight="1">
      <c r="Y48" s="87"/>
      <c r="Z48" s="87"/>
      <c r="AA48" s="87"/>
      <c r="AB48" s="87"/>
      <c r="AC48" s="87"/>
      <c r="AD48" s="87"/>
      <c r="AE48" s="87"/>
      <c r="AF48" s="87"/>
    </row>
  </sheetData>
  <sheetProtection algorithmName="SHA-512" hashValue="mVipRVnn3oO9DWjjEGNcdEyoxVrzvc07qPAE/1S0LyiyoDIpsFMGF7l4AMnPb/xgV1fodKLrIBDyv76IrQK47w==" saltValue="qU/T83xzFqVU77Wl3Hb/qw==" spinCount="100000" sheet="1" formatRows="0" insertRows="0"/>
  <mergeCells count="36">
    <mergeCell ref="A2:J2"/>
    <mergeCell ref="A3:J3"/>
    <mergeCell ref="A4:J4"/>
    <mergeCell ref="A5:D5"/>
    <mergeCell ref="E5:F5"/>
    <mergeCell ref="G5:J5"/>
    <mergeCell ref="A6:D6"/>
    <mergeCell ref="E6:F6"/>
    <mergeCell ref="G6:J6"/>
    <mergeCell ref="A7:D7"/>
    <mergeCell ref="E7:F7"/>
    <mergeCell ref="G7:J7"/>
    <mergeCell ref="H19:J19"/>
    <mergeCell ref="A8:J8"/>
    <mergeCell ref="A9:D9"/>
    <mergeCell ref="E9:F9"/>
    <mergeCell ref="G9:J9"/>
    <mergeCell ref="A10:J10"/>
    <mergeCell ref="A11:J12"/>
    <mergeCell ref="D16:E16"/>
    <mergeCell ref="L1:P3"/>
    <mergeCell ref="B20:C20"/>
    <mergeCell ref="D20:E20"/>
    <mergeCell ref="F20:G20"/>
    <mergeCell ref="H20:J20"/>
    <mergeCell ref="A1:J1"/>
    <mergeCell ref="B14:C14"/>
    <mergeCell ref="B16:C16"/>
    <mergeCell ref="D14:J14"/>
    <mergeCell ref="A13:J13"/>
    <mergeCell ref="A15:J15"/>
    <mergeCell ref="A17:J17"/>
    <mergeCell ref="A18:J18"/>
    <mergeCell ref="B19:C19"/>
    <mergeCell ref="D19:E19"/>
    <mergeCell ref="F19:G19"/>
  </mergeCells>
  <phoneticPr fontId="3"/>
  <conditionalFormatting sqref="Q22:V22">
    <cfRule type="expression" dxfId="28" priority="5">
      <formula>LEN(Q22)&gt;0</formula>
    </cfRule>
  </conditionalFormatting>
  <conditionalFormatting sqref="A1:J1">
    <cfRule type="expression" dxfId="27" priority="2">
      <formula>$A$1="（参考様式）"</formula>
    </cfRule>
  </conditionalFormatting>
  <conditionalFormatting sqref="A3:J4 G5:J7 G9 D14 D16 G16 I16">
    <cfRule type="expression" dxfId="26" priority="1">
      <formula>OR(A3="",LEFT(A3,1)="「",LEFT(A3,3)="（例）")</formula>
    </cfRule>
  </conditionalFormatting>
  <hyperlinks>
    <hyperlink ref="L1:P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4" id="{BA85489D-50D0-427B-87D8-DBA77FBDED51}">
            <xm:f>LEN(A01入札参加申請書兼誓約書!R5)&gt;0</xm:f>
            <x14:dxf>
              <fill>
                <patternFill>
                  <bgColor theme="0"/>
                </patternFill>
              </fill>
            </x14:dxf>
          </x14:cfRule>
          <xm:sqref>S6:X6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X52"/>
  <sheetViews>
    <sheetView showGridLines="0" showRowColHeaders="0" zoomScaleNormal="100" zoomScaleSheetLayoutView="100" workbookViewId="0">
      <selection activeCell="A2" sqref="A2:O2"/>
    </sheetView>
  </sheetViews>
  <sheetFormatPr defaultColWidth="4" defaultRowHeight="14.25"/>
  <cols>
    <col min="1" max="1" width="3.625" style="89" customWidth="1"/>
    <col min="2" max="2" width="12.625" style="89" customWidth="1"/>
    <col min="3" max="4" width="2.625" style="89" customWidth="1"/>
    <col min="5" max="5" width="4.625" style="89" customWidth="1"/>
    <col min="6" max="6" width="2.625" style="89" customWidth="1"/>
    <col min="7" max="7" width="3.625" style="89" customWidth="1"/>
    <col min="8" max="8" width="2.625" style="89" customWidth="1"/>
    <col min="9" max="9" width="5.625" style="89" customWidth="1"/>
    <col min="10" max="10" width="7.625" style="89" customWidth="1"/>
    <col min="11" max="11" width="2.625" style="89" customWidth="1"/>
    <col min="12" max="13" width="5.625" style="89" customWidth="1"/>
    <col min="14" max="14" width="2.625" style="89" customWidth="1"/>
    <col min="15" max="15" width="13.625" style="89" customWidth="1"/>
    <col min="16" max="16384" width="4" style="89"/>
  </cols>
  <sheetData>
    <row r="1" spans="1:50">
      <c r="A1" s="304" t="s">
        <v>57</v>
      </c>
      <c r="B1" s="304"/>
      <c r="C1" s="304"/>
      <c r="D1" s="304"/>
      <c r="E1" s="304"/>
      <c r="F1" s="304"/>
      <c r="G1" s="304"/>
      <c r="H1" s="304"/>
      <c r="I1" s="304"/>
      <c r="J1" s="304"/>
      <c r="K1" s="304"/>
      <c r="L1" s="304"/>
      <c r="M1" s="304"/>
      <c r="N1" s="304"/>
      <c r="O1" s="304"/>
      <c r="Q1" s="225" t="s">
        <v>230</v>
      </c>
      <c r="R1" s="226"/>
      <c r="S1" s="226"/>
      <c r="T1" s="226"/>
      <c r="U1" s="227"/>
      <c r="V1" s="135"/>
      <c r="W1" s="135"/>
      <c r="X1" s="135"/>
      <c r="Y1" s="135"/>
      <c r="Z1" s="135"/>
      <c r="AA1" s="135"/>
      <c r="AB1" s="135"/>
      <c r="AC1" s="135"/>
      <c r="AD1" s="135"/>
      <c r="AE1" s="135"/>
      <c r="AF1" s="135"/>
    </row>
    <row r="2" spans="1:50" ht="18.75">
      <c r="A2" s="407" t="s">
        <v>58</v>
      </c>
      <c r="B2" s="407"/>
      <c r="C2" s="407"/>
      <c r="D2" s="407"/>
      <c r="E2" s="407"/>
      <c r="F2" s="407"/>
      <c r="G2" s="407"/>
      <c r="H2" s="407"/>
      <c r="I2" s="407"/>
      <c r="J2" s="407"/>
      <c r="K2" s="407"/>
      <c r="L2" s="407"/>
      <c r="M2" s="407"/>
      <c r="N2" s="407"/>
      <c r="O2" s="407"/>
      <c r="Q2" s="228"/>
      <c r="R2" s="229"/>
      <c r="S2" s="229"/>
      <c r="T2" s="229"/>
      <c r="U2" s="230"/>
      <c r="V2" s="135"/>
      <c r="W2" s="135"/>
      <c r="X2" s="135"/>
      <c r="Y2" s="135"/>
      <c r="Z2" s="135"/>
      <c r="AA2" s="135"/>
      <c r="AB2" s="135"/>
      <c r="AC2" s="135"/>
      <c r="AD2" s="135"/>
      <c r="AE2" s="135"/>
      <c r="AF2" s="135"/>
    </row>
    <row r="3" spans="1:50" ht="15" thickBot="1">
      <c r="A3" s="408" t="str">
        <f>IFERROR(IF(OR(入力シート!D10="",入力シート!F10="",入力シート!H10=""),"年　　月　　日",TEXT(DATE(入力シート!D10,入力シート!F10,入力シート!H10),"ggge年M月ｄ日")),"年　　月　　日")</f>
        <v>年　　月　　日</v>
      </c>
      <c r="B3" s="408"/>
      <c r="C3" s="408"/>
      <c r="D3" s="408"/>
      <c r="E3" s="408"/>
      <c r="F3" s="408"/>
      <c r="G3" s="408"/>
      <c r="H3" s="408"/>
      <c r="I3" s="408"/>
      <c r="J3" s="408"/>
      <c r="K3" s="408"/>
      <c r="L3" s="408"/>
      <c r="M3" s="408"/>
      <c r="N3" s="408"/>
      <c r="O3" s="408"/>
      <c r="Q3" s="231"/>
      <c r="R3" s="232"/>
      <c r="S3" s="232"/>
      <c r="T3" s="232"/>
      <c r="U3" s="233"/>
      <c r="V3" s="135"/>
      <c r="W3" s="135"/>
      <c r="X3" s="135"/>
      <c r="Y3" s="135"/>
      <c r="Z3" s="135"/>
      <c r="AA3" s="135"/>
      <c r="AB3" s="135"/>
      <c r="AC3" s="135"/>
      <c r="AD3" s="135"/>
      <c r="AE3" s="135"/>
      <c r="AF3" s="135"/>
    </row>
    <row r="4" spans="1:50">
      <c r="A4" s="409" t="str">
        <f>IF(入力シート!C20="前橋市長","（宛先）前橋市長",IF(入力シート!C20="前橋市公営企業管理者","（宛先）前橋市公営企業管理者","「発注者」が未入力です。"))</f>
        <v>「発注者」が未入力です。</v>
      </c>
      <c r="B4" s="409"/>
      <c r="C4" s="409"/>
      <c r="D4" s="409"/>
      <c r="E4" s="409"/>
      <c r="F4" s="409"/>
      <c r="G4" s="409"/>
      <c r="H4" s="409"/>
      <c r="I4" s="409"/>
      <c r="J4" s="409"/>
      <c r="K4" s="409"/>
      <c r="L4" s="409"/>
      <c r="M4" s="409"/>
      <c r="N4" s="409"/>
      <c r="O4" s="409"/>
      <c r="Q4" s="135"/>
      <c r="R4" s="135"/>
      <c r="S4" s="135"/>
      <c r="T4" s="135"/>
      <c r="U4" s="135"/>
      <c r="V4" s="135"/>
      <c r="W4" s="135"/>
      <c r="X4" s="135"/>
      <c r="Y4" s="135"/>
      <c r="Z4" s="135"/>
      <c r="AA4" s="135"/>
      <c r="AB4" s="135"/>
      <c r="AC4" s="142"/>
      <c r="AD4" s="135"/>
      <c r="AE4" s="135"/>
      <c r="AF4" s="135"/>
    </row>
    <row r="5" spans="1:50" s="85" customFormat="1" ht="20.100000000000001" customHeight="1">
      <c r="A5" s="238"/>
      <c r="B5" s="238"/>
      <c r="C5" s="238"/>
      <c r="D5" s="238"/>
      <c r="E5" s="238"/>
      <c r="F5" s="238"/>
      <c r="G5" s="238"/>
      <c r="H5" s="238"/>
      <c r="I5" s="237" t="s">
        <v>20</v>
      </c>
      <c r="J5" s="237"/>
      <c r="K5" s="244" t="str">
        <f>IF(入力シート!C18="","「住所」が未入力です。",入力シート!C18)</f>
        <v>（例）群馬県前橋市表町１－１－１</v>
      </c>
      <c r="L5" s="244"/>
      <c r="M5" s="244"/>
      <c r="N5" s="244"/>
      <c r="O5" s="244"/>
      <c r="Q5" s="129"/>
      <c r="R5" s="129"/>
      <c r="S5" s="129"/>
      <c r="T5" s="129"/>
      <c r="U5" s="129"/>
      <c r="V5" s="129"/>
      <c r="W5" s="129"/>
      <c r="X5" s="129"/>
      <c r="Y5" s="129"/>
      <c r="Z5" s="129"/>
      <c r="AA5" s="129"/>
      <c r="AB5" s="129"/>
      <c r="AC5" s="129"/>
      <c r="AD5" s="129"/>
      <c r="AE5" s="129"/>
      <c r="AF5" s="129"/>
    </row>
    <row r="6" spans="1:50" s="85" customFormat="1" ht="14.25" customHeight="1">
      <c r="A6" s="238"/>
      <c r="B6" s="238"/>
      <c r="C6" s="238"/>
      <c r="D6" s="238"/>
      <c r="E6" s="238"/>
      <c r="F6" s="238"/>
      <c r="G6" s="238"/>
      <c r="H6" s="238"/>
      <c r="I6" s="237" t="s">
        <v>21</v>
      </c>
      <c r="J6" s="237"/>
      <c r="K6" s="244" t="str">
        <f>IF(入力シート!C15="","「会社名」が未入力です。",入力シート!C15)</f>
        <v>（例）○○工業株式会社</v>
      </c>
      <c r="L6" s="244"/>
      <c r="M6" s="244"/>
      <c r="N6" s="244"/>
      <c r="O6" s="244"/>
      <c r="Q6" s="129"/>
      <c r="R6" s="129"/>
      <c r="S6" s="129"/>
      <c r="T6" s="129"/>
      <c r="U6" s="129"/>
      <c r="V6" s="129"/>
      <c r="W6" s="129"/>
      <c r="X6" s="132"/>
      <c r="Y6" s="132"/>
      <c r="Z6" s="132"/>
      <c r="AA6" s="132"/>
      <c r="AB6" s="132"/>
      <c r="AC6" s="132"/>
      <c r="AD6" s="129"/>
      <c r="AE6" s="129"/>
      <c r="AF6" s="129"/>
    </row>
    <row r="7" spans="1:50" s="85" customFormat="1" ht="14.25" customHeight="1">
      <c r="A7" s="238"/>
      <c r="B7" s="238"/>
      <c r="C7" s="238"/>
      <c r="D7" s="238"/>
      <c r="E7" s="238"/>
      <c r="F7" s="238"/>
      <c r="G7" s="238"/>
      <c r="H7" s="238"/>
      <c r="I7" s="237" t="s">
        <v>22</v>
      </c>
      <c r="J7" s="237"/>
      <c r="K7" s="244" t="str">
        <f>IF(入力シート!C17="","「代表者（氏名）」が未入力です。",入力シート!C16&amp;"　"&amp;入力シート!C17)</f>
        <v>（例）代表取締役　（例）前橋　太朗</v>
      </c>
      <c r="L7" s="244"/>
      <c r="M7" s="244"/>
      <c r="N7" s="244"/>
      <c r="O7" s="244"/>
      <c r="Q7" s="130" t="s">
        <v>280</v>
      </c>
      <c r="R7" s="129"/>
      <c r="S7" s="129"/>
      <c r="T7" s="129"/>
      <c r="U7" s="129"/>
      <c r="V7" s="129"/>
      <c r="W7" s="129"/>
      <c r="X7" s="129"/>
      <c r="Y7" s="129"/>
      <c r="Z7" s="129"/>
      <c r="AA7" s="129"/>
      <c r="AB7" s="129"/>
      <c r="AC7" s="129"/>
      <c r="AD7" s="129"/>
      <c r="AE7" s="129"/>
      <c r="AF7" s="129"/>
    </row>
    <row r="8" spans="1:50">
      <c r="A8" s="354" t="s">
        <v>59</v>
      </c>
      <c r="B8" s="354"/>
      <c r="C8" s="356" t="s">
        <v>254</v>
      </c>
      <c r="D8" s="357"/>
      <c r="E8" s="357"/>
      <c r="F8" s="357"/>
      <c r="G8" s="357"/>
      <c r="H8" s="357"/>
      <c r="I8" s="357"/>
      <c r="J8" s="357"/>
      <c r="K8" s="357"/>
      <c r="L8" s="357"/>
      <c r="M8" s="357"/>
      <c r="N8" s="357"/>
      <c r="O8" s="358"/>
      <c r="Q8" s="131" t="s">
        <v>261</v>
      </c>
      <c r="R8" s="135"/>
      <c r="S8" s="135"/>
      <c r="T8" s="135"/>
      <c r="U8" s="135"/>
      <c r="V8" s="135"/>
      <c r="W8" s="135"/>
      <c r="X8" s="135"/>
      <c r="Y8" s="135"/>
      <c r="Z8" s="135"/>
      <c r="AA8" s="135"/>
      <c r="AB8" s="135"/>
      <c r="AC8" s="135"/>
      <c r="AD8" s="135"/>
      <c r="AE8" s="135"/>
      <c r="AF8" s="135"/>
    </row>
    <row r="9" spans="1:50">
      <c r="A9" s="392" t="s">
        <v>191</v>
      </c>
      <c r="B9" s="394"/>
      <c r="C9" s="356" t="str">
        <f>IF(入力シート!C21="","「件名」が未入力です。",入力シート!C21)</f>
        <v>（例）本庁管内○○工事</v>
      </c>
      <c r="D9" s="357"/>
      <c r="E9" s="357"/>
      <c r="F9" s="357"/>
      <c r="G9" s="357"/>
      <c r="H9" s="357"/>
      <c r="I9" s="357"/>
      <c r="J9" s="357"/>
      <c r="K9" s="357"/>
      <c r="L9" s="357"/>
      <c r="M9" s="357"/>
      <c r="N9" s="357"/>
      <c r="O9" s="358"/>
      <c r="Q9" s="135"/>
      <c r="R9" s="135"/>
      <c r="S9" s="135"/>
      <c r="T9" s="135"/>
      <c r="U9" s="135"/>
      <c r="V9" s="135"/>
      <c r="W9" s="135"/>
      <c r="X9" s="135"/>
      <c r="Y9" s="135"/>
      <c r="Z9" s="135"/>
      <c r="AA9" s="135"/>
      <c r="AB9" s="135"/>
      <c r="AC9" s="135"/>
      <c r="AD9" s="135"/>
      <c r="AE9" s="135"/>
      <c r="AF9" s="135"/>
    </row>
    <row r="10" spans="1:50" ht="14.25" customHeight="1">
      <c r="A10" s="270" t="s">
        <v>60</v>
      </c>
      <c r="B10" s="272"/>
      <c r="C10" s="93" t="s">
        <v>189</v>
      </c>
      <c r="D10" s="301" t="s">
        <v>86</v>
      </c>
      <c r="E10" s="301"/>
      <c r="F10" s="301"/>
      <c r="G10" s="301"/>
      <c r="H10" s="301"/>
      <c r="I10" s="301"/>
      <c r="J10" s="410"/>
      <c r="K10" s="410"/>
      <c r="L10" s="410"/>
      <c r="M10" s="410"/>
      <c r="N10" s="84" t="s">
        <v>189</v>
      </c>
      <c r="O10" s="26" t="s">
        <v>61</v>
      </c>
      <c r="Q10" s="131" t="s">
        <v>267</v>
      </c>
      <c r="R10" s="135"/>
      <c r="S10" s="135"/>
      <c r="T10" s="135"/>
      <c r="U10" s="135"/>
      <c r="V10" s="136"/>
      <c r="W10" s="136"/>
      <c r="X10" s="136"/>
      <c r="Y10" s="136"/>
      <c r="Z10" s="136"/>
      <c r="AA10" s="136"/>
      <c r="AB10" s="135"/>
      <c r="AC10" s="135"/>
      <c r="AD10" s="135"/>
      <c r="AE10" s="135"/>
      <c r="AF10" s="135"/>
    </row>
    <row r="11" spans="1:50">
      <c r="A11" s="281"/>
      <c r="B11" s="282"/>
      <c r="C11" s="413" t="str">
        <f>IF(C10="□","",IFERROR(IF(OR(入力シート!D24="",入力シート!F24="",入力シート!H24=""),"「着工日」が未入力です。",TEXT(DATE(入力シート!D24,入力シート!F24,入力シート!H24),"ggge年M月ｄ日")),"「着工日」が未入力です。"))</f>
        <v/>
      </c>
      <c r="D11" s="414"/>
      <c r="E11" s="414"/>
      <c r="F11" s="414"/>
      <c r="G11" s="414"/>
      <c r="H11" s="414"/>
      <c r="I11" s="414"/>
      <c r="J11" s="395" t="s">
        <v>63</v>
      </c>
      <c r="K11" s="395"/>
      <c r="L11" s="411" t="str">
        <f>IF(C10="□","",IFERROR(IF(OR(入力シート!D25="",入力シート!F25="",入力シート!H25=""),"「完成予定日」が未入力です。",TEXT(DATE(入力シート!D25,入力シート!F25,入力シート!H25),"ggge年M月ｄ日")),"「完成予定日」が未入力です。"))</f>
        <v/>
      </c>
      <c r="M11" s="411"/>
      <c r="N11" s="411"/>
      <c r="O11" s="412"/>
      <c r="Q11" s="135"/>
      <c r="R11" s="135"/>
      <c r="S11" s="135"/>
      <c r="T11" s="135"/>
      <c r="U11" s="135"/>
      <c r="V11" s="135"/>
      <c r="W11" s="135"/>
      <c r="X11" s="135"/>
      <c r="Y11" s="135"/>
      <c r="Z11" s="135"/>
      <c r="AA11" s="135"/>
      <c r="AB11" s="135"/>
      <c r="AC11" s="135"/>
      <c r="AD11" s="135"/>
      <c r="AE11" s="135"/>
      <c r="AF11" s="135"/>
    </row>
    <row r="12" spans="1:50" ht="5.0999999999999996" customHeight="1">
      <c r="A12" s="379"/>
      <c r="B12" s="379"/>
      <c r="C12" s="379"/>
      <c r="D12" s="379"/>
      <c r="E12" s="379"/>
      <c r="F12" s="379"/>
      <c r="G12" s="379"/>
      <c r="H12" s="379"/>
      <c r="I12" s="379"/>
      <c r="J12" s="379"/>
      <c r="K12" s="379"/>
      <c r="L12" s="379"/>
      <c r="M12" s="379"/>
      <c r="N12" s="379"/>
      <c r="O12" s="379"/>
      <c r="P12" s="3"/>
      <c r="Q12" s="137"/>
      <c r="R12" s="137"/>
      <c r="S12" s="137"/>
      <c r="T12" s="137"/>
      <c r="U12" s="137"/>
      <c r="V12" s="137"/>
      <c r="W12" s="137"/>
      <c r="X12" s="137"/>
      <c r="Y12" s="137"/>
      <c r="Z12" s="137"/>
      <c r="AA12" s="135"/>
      <c r="AB12" s="135"/>
      <c r="AC12" s="135"/>
      <c r="AD12" s="140"/>
      <c r="AE12" s="140"/>
      <c r="AF12" s="140"/>
      <c r="AG12" s="4"/>
      <c r="AH12" s="4"/>
      <c r="AI12" s="4"/>
      <c r="AJ12" s="4"/>
      <c r="AK12" s="4"/>
      <c r="AL12" s="4"/>
      <c r="AM12" s="4"/>
      <c r="AN12" s="4"/>
      <c r="AO12" s="4"/>
      <c r="AP12" s="4"/>
      <c r="AQ12" s="4"/>
      <c r="AR12" s="4"/>
      <c r="AS12" s="4"/>
      <c r="AT12" s="4"/>
      <c r="AU12" s="4"/>
      <c r="AV12" s="4"/>
      <c r="AW12" s="4"/>
      <c r="AX12" s="4"/>
    </row>
    <row r="13" spans="1:50">
      <c r="A13" s="304" t="s">
        <v>64</v>
      </c>
      <c r="B13" s="304"/>
      <c r="C13" s="304"/>
      <c r="D13" s="304"/>
      <c r="E13" s="304"/>
      <c r="F13" s="304"/>
      <c r="G13" s="304"/>
      <c r="H13" s="304"/>
      <c r="I13" s="304"/>
      <c r="J13" s="304"/>
      <c r="K13" s="304"/>
      <c r="L13" s="304"/>
      <c r="M13" s="304"/>
      <c r="N13" s="304"/>
      <c r="O13" s="304"/>
      <c r="Q13" s="135"/>
      <c r="R13" s="135"/>
      <c r="S13" s="135"/>
      <c r="T13" s="135"/>
      <c r="U13" s="135"/>
      <c r="V13" s="135"/>
      <c r="W13" s="135"/>
      <c r="X13" s="135"/>
      <c r="Y13" s="135"/>
      <c r="Z13" s="135"/>
      <c r="AA13" s="135"/>
      <c r="AB13" s="135"/>
      <c r="AC13" s="135"/>
      <c r="AD13" s="135"/>
      <c r="AE13" s="135"/>
      <c r="AF13" s="135"/>
    </row>
    <row r="14" spans="1:50">
      <c r="A14" s="360" t="s">
        <v>65</v>
      </c>
      <c r="B14" s="361"/>
      <c r="C14" s="361"/>
      <c r="D14" s="361"/>
      <c r="E14" s="361"/>
      <c r="F14" s="361"/>
      <c r="G14" s="361"/>
      <c r="H14" s="361"/>
      <c r="I14" s="361"/>
      <c r="J14" s="361"/>
      <c r="K14" s="361"/>
      <c r="L14" s="361"/>
      <c r="M14" s="361"/>
      <c r="N14" s="361"/>
      <c r="O14" s="362"/>
      <c r="Q14" s="135"/>
      <c r="R14" s="135"/>
      <c r="S14" s="135"/>
      <c r="T14" s="135"/>
      <c r="U14" s="135"/>
      <c r="V14" s="135"/>
      <c r="W14" s="135"/>
      <c r="X14" s="135"/>
      <c r="Y14" s="135"/>
      <c r="Z14" s="135"/>
      <c r="AA14" s="135"/>
      <c r="AB14" s="135"/>
      <c r="AC14" s="135"/>
      <c r="AD14" s="135"/>
      <c r="AE14" s="135"/>
      <c r="AF14" s="135"/>
    </row>
    <row r="15" spans="1:50">
      <c r="A15" s="354" t="s">
        <v>27</v>
      </c>
      <c r="B15" s="354"/>
      <c r="C15" s="354"/>
      <c r="D15" s="388" t="str">
        <f>IF(入力シート!C30="","「現場代理人　氏名」が未入力です。",入力シート!C30)</f>
        <v>「現場代理人　氏名」が未入力です。</v>
      </c>
      <c r="E15" s="388"/>
      <c r="F15" s="388"/>
      <c r="G15" s="388"/>
      <c r="H15" s="388"/>
      <c r="I15" s="388"/>
      <c r="J15" s="388"/>
      <c r="K15" s="388"/>
      <c r="L15" s="388"/>
      <c r="M15" s="388"/>
      <c r="N15" s="388"/>
      <c r="O15" s="388"/>
      <c r="Q15" s="135"/>
      <c r="R15" s="135"/>
      <c r="S15" s="135"/>
      <c r="T15" s="135"/>
      <c r="U15" s="135"/>
      <c r="V15" s="135"/>
      <c r="W15" s="135"/>
      <c r="X15" s="135"/>
      <c r="Y15" s="135"/>
      <c r="Z15" s="135"/>
      <c r="AA15" s="135"/>
      <c r="AB15" s="135"/>
      <c r="AC15" s="135"/>
      <c r="AD15" s="135"/>
      <c r="AE15" s="135"/>
      <c r="AF15" s="135"/>
    </row>
    <row r="16" spans="1:50">
      <c r="A16" s="391" t="s">
        <v>66</v>
      </c>
      <c r="B16" s="301"/>
      <c r="C16" s="301"/>
      <c r="D16" s="301"/>
      <c r="E16" s="301"/>
      <c r="F16" s="301"/>
      <c r="G16" s="301"/>
      <c r="H16" s="301"/>
      <c r="I16" s="301"/>
      <c r="J16" s="301"/>
      <c r="K16" s="301"/>
      <c r="L16" s="301"/>
      <c r="M16" s="301"/>
      <c r="N16" s="301"/>
      <c r="O16" s="302"/>
      <c r="Q16" s="135"/>
      <c r="R16" s="135"/>
      <c r="S16" s="135"/>
      <c r="T16" s="135"/>
      <c r="U16" s="135"/>
      <c r="V16" s="135"/>
      <c r="W16" s="135"/>
      <c r="X16" s="135"/>
      <c r="Y16" s="135"/>
      <c r="Z16" s="135"/>
      <c r="AA16" s="135"/>
      <c r="AB16" s="135"/>
      <c r="AC16" s="135"/>
      <c r="AD16" s="135"/>
      <c r="AE16" s="135"/>
      <c r="AF16" s="135"/>
    </row>
    <row r="17" spans="1:50">
      <c r="A17" s="88" t="s">
        <v>192</v>
      </c>
      <c r="B17" s="317" t="s">
        <v>67</v>
      </c>
      <c r="C17" s="317"/>
      <c r="D17" s="317"/>
      <c r="E17" s="317"/>
      <c r="F17" s="317"/>
      <c r="G17" s="317"/>
      <c r="H17" s="317"/>
      <c r="I17" s="317"/>
      <c r="J17" s="317"/>
      <c r="K17" s="317"/>
      <c r="L17" s="317"/>
      <c r="M17" s="317"/>
      <c r="N17" s="317"/>
      <c r="O17" s="331"/>
      <c r="Q17" s="135"/>
      <c r="R17" s="131" t="s">
        <v>301</v>
      </c>
      <c r="S17" s="135"/>
      <c r="T17" s="135"/>
      <c r="U17" s="135"/>
      <c r="V17" s="135"/>
      <c r="W17" s="135"/>
      <c r="X17" s="135"/>
      <c r="Y17" s="135"/>
      <c r="Z17" s="135"/>
      <c r="AA17" s="135"/>
      <c r="AB17" s="135"/>
      <c r="AC17" s="135"/>
      <c r="AD17" s="135"/>
      <c r="AE17" s="135"/>
      <c r="AF17" s="135"/>
    </row>
    <row r="18" spans="1:50">
      <c r="A18" s="88" t="s">
        <v>192</v>
      </c>
      <c r="B18" s="317" t="s">
        <v>68</v>
      </c>
      <c r="C18" s="317"/>
      <c r="D18" s="317"/>
      <c r="E18" s="317"/>
      <c r="F18" s="317"/>
      <c r="G18" s="317"/>
      <c r="H18" s="317"/>
      <c r="I18" s="317"/>
      <c r="J18" s="317"/>
      <c r="K18" s="317"/>
      <c r="L18" s="317"/>
      <c r="M18" s="317"/>
      <c r="N18" s="317"/>
      <c r="O18" s="331"/>
      <c r="Q18" s="135"/>
      <c r="R18" s="131" t="s">
        <v>302</v>
      </c>
      <c r="S18" s="135"/>
      <c r="T18" s="135"/>
      <c r="U18" s="135"/>
      <c r="V18" s="135"/>
      <c r="W18" s="135"/>
      <c r="X18" s="135"/>
      <c r="Y18" s="135"/>
      <c r="Z18" s="135"/>
      <c r="AA18" s="135"/>
      <c r="AB18" s="135"/>
      <c r="AC18" s="135"/>
      <c r="AD18" s="135"/>
      <c r="AE18" s="135"/>
      <c r="AF18" s="135"/>
    </row>
    <row r="19" spans="1:50">
      <c r="A19" s="82" t="s">
        <v>192</v>
      </c>
      <c r="B19" s="332" t="s">
        <v>69</v>
      </c>
      <c r="C19" s="332"/>
      <c r="D19" s="332"/>
      <c r="E19" s="332"/>
      <c r="F19" s="332"/>
      <c r="G19" s="332"/>
      <c r="H19" s="332"/>
      <c r="I19" s="332"/>
      <c r="J19" s="332"/>
      <c r="K19" s="332"/>
      <c r="L19" s="332"/>
      <c r="M19" s="332"/>
      <c r="N19" s="332"/>
      <c r="O19" s="333"/>
      <c r="Q19" s="135"/>
      <c r="R19" s="135"/>
      <c r="S19" s="135"/>
      <c r="T19" s="135"/>
      <c r="U19" s="135"/>
      <c r="V19" s="135"/>
      <c r="W19" s="135"/>
      <c r="X19" s="135"/>
      <c r="Y19" s="135"/>
      <c r="Z19" s="135"/>
      <c r="AA19" s="135"/>
      <c r="AB19" s="135"/>
      <c r="AC19" s="135"/>
      <c r="AD19" s="135"/>
      <c r="AE19" s="135"/>
      <c r="AF19" s="135"/>
    </row>
    <row r="20" spans="1:50">
      <c r="A20" s="391" t="s">
        <v>70</v>
      </c>
      <c r="B20" s="301"/>
      <c r="C20" s="301"/>
      <c r="D20" s="301"/>
      <c r="E20" s="301"/>
      <c r="F20" s="301"/>
      <c r="G20" s="301"/>
      <c r="H20" s="301"/>
      <c r="I20" s="301"/>
      <c r="J20" s="301"/>
      <c r="K20" s="301"/>
      <c r="L20" s="301"/>
      <c r="M20" s="301"/>
      <c r="N20" s="301"/>
      <c r="O20" s="302"/>
      <c r="Q20" s="135"/>
      <c r="R20" s="135"/>
      <c r="S20" s="135"/>
      <c r="T20" s="135"/>
      <c r="U20" s="135"/>
      <c r="V20" s="135"/>
      <c r="W20" s="135"/>
      <c r="X20" s="135"/>
      <c r="Y20" s="135"/>
      <c r="Z20" s="135"/>
      <c r="AA20" s="135"/>
      <c r="AB20" s="135"/>
      <c r="AC20" s="135"/>
      <c r="AD20" s="135"/>
      <c r="AE20" s="135"/>
      <c r="AF20" s="135"/>
    </row>
    <row r="21" spans="1:50">
      <c r="A21" s="14" t="s">
        <v>71</v>
      </c>
      <c r="B21" s="332" t="s">
        <v>72</v>
      </c>
      <c r="C21" s="332"/>
      <c r="D21" s="332"/>
      <c r="E21" s="332"/>
      <c r="F21" s="332"/>
      <c r="G21" s="332"/>
      <c r="H21" s="332"/>
      <c r="I21" s="332"/>
      <c r="J21" s="332"/>
      <c r="K21" s="332"/>
      <c r="L21" s="332"/>
      <c r="M21" s="332"/>
      <c r="N21" s="332"/>
      <c r="O21" s="333"/>
      <c r="Q21" s="135"/>
      <c r="R21" s="135"/>
      <c r="S21" s="135"/>
      <c r="T21" s="135"/>
      <c r="U21" s="135"/>
      <c r="V21" s="135"/>
      <c r="W21" s="135"/>
      <c r="X21" s="135"/>
      <c r="Y21" s="135"/>
      <c r="Z21" s="135"/>
      <c r="AA21" s="135"/>
      <c r="AB21" s="135"/>
      <c r="AC21" s="135"/>
      <c r="AD21" s="135"/>
      <c r="AE21" s="135"/>
      <c r="AF21" s="135"/>
    </row>
    <row r="22" spans="1:50">
      <c r="A22" s="354" t="s">
        <v>55</v>
      </c>
      <c r="B22" s="354"/>
      <c r="C22" s="354"/>
      <c r="D22" s="356"/>
      <c r="E22" s="357"/>
      <c r="F22" s="357"/>
      <c r="G22" s="357"/>
      <c r="H22" s="357"/>
      <c r="I22" s="357"/>
      <c r="J22" s="357"/>
      <c r="K22" s="357"/>
      <c r="L22" s="357"/>
      <c r="M22" s="357"/>
      <c r="N22" s="357"/>
      <c r="O22" s="358"/>
      <c r="Q22" s="135"/>
      <c r="R22" s="135"/>
      <c r="S22" s="135"/>
      <c r="T22" s="135"/>
      <c r="U22" s="135"/>
      <c r="V22" s="135"/>
      <c r="W22" s="135"/>
      <c r="X22" s="135"/>
      <c r="Y22" s="135"/>
      <c r="Z22" s="135"/>
      <c r="AA22" s="135"/>
      <c r="AB22" s="135"/>
      <c r="AC22" s="135"/>
      <c r="AD22" s="135"/>
      <c r="AE22" s="135"/>
      <c r="AF22" s="135"/>
    </row>
    <row r="23" spans="1:50">
      <c r="A23" s="354" t="s">
        <v>73</v>
      </c>
      <c r="B23" s="354"/>
      <c r="C23" s="354"/>
      <c r="D23" s="382"/>
      <c r="E23" s="383"/>
      <c r="F23" s="383"/>
      <c r="G23" s="383"/>
      <c r="H23" s="383"/>
      <c r="I23" s="383"/>
      <c r="J23" s="383"/>
      <c r="K23" s="383"/>
      <c r="L23" s="383"/>
      <c r="M23" s="383"/>
      <c r="N23" s="383"/>
      <c r="O23" s="384"/>
      <c r="Q23" s="135"/>
      <c r="R23" s="135"/>
      <c r="S23" s="135"/>
      <c r="T23" s="135"/>
      <c r="U23" s="135"/>
      <c r="V23" s="135"/>
      <c r="W23" s="135"/>
      <c r="X23" s="135"/>
      <c r="Y23" s="135"/>
      <c r="Z23" s="135"/>
      <c r="AA23" s="135"/>
      <c r="AB23" s="135"/>
      <c r="AC23" s="135"/>
      <c r="AD23" s="135"/>
      <c r="AE23" s="135"/>
      <c r="AF23" s="135"/>
    </row>
    <row r="24" spans="1:50" ht="14.25" customHeight="1">
      <c r="A24" s="354"/>
      <c r="B24" s="354"/>
      <c r="C24" s="354"/>
      <c r="D24" s="398" t="s">
        <v>87</v>
      </c>
      <c r="E24" s="399"/>
      <c r="F24" s="399"/>
      <c r="G24" s="399"/>
      <c r="H24" s="399"/>
      <c r="I24" s="399"/>
      <c r="J24" s="399"/>
      <c r="K24" s="399"/>
      <c r="L24" s="399"/>
      <c r="M24" s="399"/>
      <c r="N24" s="399"/>
      <c r="O24" s="400"/>
      <c r="Q24" s="135"/>
      <c r="R24" s="130" t="s">
        <v>300</v>
      </c>
      <c r="S24" s="135"/>
      <c r="T24" s="135"/>
      <c r="U24" s="135"/>
      <c r="V24" s="135"/>
      <c r="W24" s="135"/>
      <c r="X24" s="135"/>
      <c r="Y24" s="135"/>
      <c r="Z24" s="135"/>
      <c r="AA24" s="135"/>
      <c r="AB24" s="135"/>
      <c r="AC24" s="135"/>
      <c r="AD24" s="135"/>
      <c r="AE24" s="135"/>
      <c r="AF24" s="135"/>
    </row>
    <row r="25" spans="1:50" ht="18.75" customHeight="1">
      <c r="A25" s="354" t="s">
        <v>74</v>
      </c>
      <c r="B25" s="354"/>
      <c r="C25" s="354"/>
      <c r="D25" s="392" t="s">
        <v>44</v>
      </c>
      <c r="E25" s="393"/>
      <c r="F25" s="357"/>
      <c r="G25" s="357"/>
      <c r="H25" s="357"/>
      <c r="I25" s="357"/>
      <c r="J25" s="357"/>
      <c r="K25" s="357"/>
      <c r="L25" s="357"/>
      <c r="M25" s="357"/>
      <c r="N25" s="357"/>
      <c r="O25" s="358"/>
      <c r="Q25" s="135"/>
      <c r="R25" s="135"/>
      <c r="S25" s="135"/>
      <c r="T25" s="135"/>
      <c r="U25" s="135"/>
      <c r="V25" s="135"/>
      <c r="W25" s="135"/>
      <c r="X25" s="135"/>
      <c r="Y25" s="135"/>
      <c r="Z25" s="135"/>
      <c r="AA25" s="135"/>
      <c r="AB25" s="135"/>
      <c r="AC25" s="135"/>
      <c r="AD25" s="135"/>
      <c r="AE25" s="135"/>
      <c r="AF25" s="135"/>
    </row>
    <row r="26" spans="1:50">
      <c r="A26" s="354" t="s">
        <v>75</v>
      </c>
      <c r="B26" s="354"/>
      <c r="C26" s="354"/>
      <c r="D26" s="401"/>
      <c r="E26" s="402"/>
      <c r="F26" s="402"/>
      <c r="G26" s="402"/>
      <c r="H26" s="402"/>
      <c r="I26" s="403"/>
      <c r="J26" s="392" t="s">
        <v>88</v>
      </c>
      <c r="K26" s="393"/>
      <c r="L26" s="394"/>
      <c r="M26" s="401"/>
      <c r="N26" s="402"/>
      <c r="O26" s="403"/>
      <c r="Q26" s="135"/>
      <c r="R26" s="135"/>
      <c r="S26" s="135"/>
      <c r="T26" s="135"/>
      <c r="U26" s="135"/>
      <c r="V26" s="135"/>
      <c r="W26" s="135"/>
      <c r="X26" s="135"/>
      <c r="Y26" s="135"/>
      <c r="Z26" s="135"/>
      <c r="AA26" s="135"/>
      <c r="AB26" s="135"/>
      <c r="AC26" s="135"/>
      <c r="AD26" s="135"/>
      <c r="AE26" s="135"/>
      <c r="AF26" s="135"/>
    </row>
    <row r="27" spans="1:50">
      <c r="A27" s="354" t="s">
        <v>76</v>
      </c>
      <c r="B27" s="354"/>
      <c r="C27" s="354"/>
      <c r="D27" s="91" t="s">
        <v>62</v>
      </c>
      <c r="E27" s="355" t="s">
        <v>65</v>
      </c>
      <c r="F27" s="355"/>
      <c r="G27" s="355"/>
      <c r="H27" s="83" t="s">
        <v>62</v>
      </c>
      <c r="I27" s="355" t="s">
        <v>89</v>
      </c>
      <c r="J27" s="355"/>
      <c r="K27" s="83" t="s">
        <v>190</v>
      </c>
      <c r="L27" s="355" t="s">
        <v>90</v>
      </c>
      <c r="M27" s="355"/>
      <c r="N27" s="92" t="s">
        <v>62</v>
      </c>
      <c r="O27" s="15" t="s">
        <v>91</v>
      </c>
      <c r="P27" s="3"/>
      <c r="Q27" s="137"/>
      <c r="R27" s="131" t="s">
        <v>303</v>
      </c>
      <c r="S27" s="137"/>
      <c r="T27" s="137"/>
      <c r="U27" s="137"/>
      <c r="V27" s="137"/>
      <c r="W27" s="137"/>
      <c r="X27" s="137"/>
      <c r="Y27" s="137"/>
      <c r="Z27" s="137"/>
      <c r="AA27" s="135"/>
      <c r="AB27" s="135"/>
      <c r="AC27" s="135"/>
      <c r="AD27" s="140"/>
      <c r="AE27" s="140"/>
      <c r="AF27" s="140"/>
      <c r="AG27" s="4"/>
      <c r="AH27" s="4"/>
      <c r="AI27" s="4"/>
      <c r="AJ27" s="4"/>
      <c r="AK27" s="4"/>
      <c r="AL27" s="4"/>
      <c r="AM27" s="4"/>
      <c r="AN27" s="4"/>
      <c r="AO27" s="4"/>
      <c r="AP27" s="4"/>
      <c r="AQ27" s="4"/>
      <c r="AR27" s="4"/>
      <c r="AS27" s="4"/>
      <c r="AT27" s="4"/>
      <c r="AU27" s="4"/>
      <c r="AV27" s="4"/>
      <c r="AW27" s="4"/>
      <c r="AX27" s="4"/>
    </row>
    <row r="28" spans="1:50" ht="5.0999999999999996" customHeight="1">
      <c r="A28" s="397"/>
      <c r="B28" s="397"/>
      <c r="C28" s="397"/>
      <c r="D28" s="397"/>
      <c r="E28" s="397"/>
      <c r="F28" s="397"/>
      <c r="G28" s="397"/>
      <c r="H28" s="397"/>
      <c r="I28" s="397"/>
      <c r="J28" s="397"/>
      <c r="K28" s="397"/>
      <c r="L28" s="397"/>
      <c r="M28" s="397"/>
      <c r="N28" s="397"/>
      <c r="O28" s="397"/>
      <c r="P28" s="3"/>
      <c r="Q28" s="137"/>
      <c r="R28" s="137"/>
      <c r="S28" s="137"/>
      <c r="T28" s="137"/>
      <c r="U28" s="137"/>
      <c r="V28" s="137"/>
      <c r="W28" s="137"/>
      <c r="X28" s="137"/>
      <c r="Y28" s="137"/>
      <c r="Z28" s="137"/>
      <c r="AA28" s="135"/>
      <c r="AB28" s="135"/>
      <c r="AC28" s="135"/>
      <c r="AD28" s="140"/>
      <c r="AE28" s="140"/>
      <c r="AF28" s="140"/>
      <c r="AG28" s="4"/>
      <c r="AH28" s="4"/>
      <c r="AI28" s="4"/>
      <c r="AJ28" s="4"/>
      <c r="AK28" s="4"/>
      <c r="AL28" s="4"/>
      <c r="AM28" s="4"/>
      <c r="AN28" s="4"/>
      <c r="AO28" s="4"/>
      <c r="AP28" s="4"/>
      <c r="AQ28" s="4"/>
      <c r="AR28" s="4"/>
      <c r="AS28" s="4"/>
      <c r="AT28" s="4"/>
      <c r="AU28" s="4"/>
      <c r="AV28" s="4"/>
      <c r="AW28" s="4"/>
      <c r="AX28" s="4"/>
    </row>
    <row r="29" spans="1:50">
      <c r="A29" s="404" t="s">
        <v>77</v>
      </c>
      <c r="B29" s="405"/>
      <c r="C29" s="405"/>
      <c r="D29" s="405"/>
      <c r="E29" s="405"/>
      <c r="F29" s="405"/>
      <c r="G29" s="405"/>
      <c r="H29" s="405"/>
      <c r="I29" s="405"/>
      <c r="J29" s="405"/>
      <c r="K29" s="405"/>
      <c r="L29" s="405"/>
      <c r="M29" s="405"/>
      <c r="N29" s="405"/>
      <c r="O29" s="406"/>
      <c r="P29" s="3"/>
      <c r="Q29" s="137"/>
      <c r="R29" s="137"/>
      <c r="S29" s="137"/>
      <c r="T29" s="137"/>
      <c r="U29" s="137"/>
      <c r="V29" s="137"/>
      <c r="W29" s="137"/>
      <c r="X29" s="137"/>
      <c r="Y29" s="137"/>
      <c r="Z29" s="137"/>
      <c r="AA29" s="135"/>
      <c r="AB29" s="135"/>
      <c r="AC29" s="135"/>
      <c r="AD29" s="140"/>
      <c r="AE29" s="140"/>
      <c r="AF29" s="140"/>
      <c r="AG29" s="4"/>
      <c r="AH29" s="4"/>
      <c r="AI29" s="4"/>
      <c r="AJ29" s="4"/>
      <c r="AK29" s="4"/>
      <c r="AL29" s="4"/>
      <c r="AM29" s="4"/>
      <c r="AN29" s="4"/>
      <c r="AO29" s="4"/>
      <c r="AP29" s="4"/>
      <c r="AQ29" s="4"/>
      <c r="AR29" s="4"/>
      <c r="AS29" s="4"/>
      <c r="AT29" s="4"/>
      <c r="AU29" s="4"/>
      <c r="AV29" s="4"/>
      <c r="AW29" s="4"/>
      <c r="AX29" s="4"/>
    </row>
    <row r="30" spans="1:50">
      <c r="A30" s="389" t="s">
        <v>27</v>
      </c>
      <c r="B30" s="355"/>
      <c r="C30" s="390"/>
      <c r="D30" s="385" t="str">
        <f>IF(入力シート!C31="","「主任技術者又は監理技術者　氏名」が未入力です。",入力シート!C31)</f>
        <v>「主任技術者又は監理技術者　氏名」が未入力です。</v>
      </c>
      <c r="E30" s="386"/>
      <c r="F30" s="386"/>
      <c r="G30" s="386"/>
      <c r="H30" s="386"/>
      <c r="I30" s="386"/>
      <c r="J30" s="386"/>
      <c r="K30" s="386"/>
      <c r="L30" s="386"/>
      <c r="M30" s="386"/>
      <c r="N30" s="386"/>
      <c r="O30" s="387"/>
      <c r="P30" s="3"/>
      <c r="Q30" s="137"/>
      <c r="R30" s="137"/>
      <c r="S30" s="137"/>
      <c r="T30" s="137"/>
      <c r="U30" s="137"/>
      <c r="V30" s="137"/>
      <c r="W30" s="137"/>
      <c r="X30" s="137"/>
      <c r="Y30" s="137"/>
      <c r="Z30" s="137"/>
      <c r="AA30" s="135"/>
      <c r="AB30" s="135"/>
      <c r="AC30" s="135"/>
      <c r="AD30" s="140"/>
      <c r="AE30" s="140"/>
      <c r="AF30" s="140"/>
      <c r="AG30" s="4"/>
      <c r="AH30" s="4"/>
      <c r="AI30" s="4"/>
      <c r="AJ30" s="4"/>
      <c r="AK30" s="4"/>
      <c r="AL30" s="4"/>
      <c r="AM30" s="4"/>
      <c r="AN30" s="4"/>
      <c r="AO30" s="4"/>
      <c r="AP30" s="4"/>
      <c r="AQ30" s="4"/>
      <c r="AR30" s="4"/>
      <c r="AS30" s="4"/>
      <c r="AT30" s="4"/>
      <c r="AU30" s="4"/>
      <c r="AV30" s="4"/>
      <c r="AW30" s="4"/>
      <c r="AX30" s="4"/>
    </row>
    <row r="31" spans="1:50">
      <c r="A31" s="391" t="s">
        <v>66</v>
      </c>
      <c r="B31" s="301"/>
      <c r="C31" s="301"/>
      <c r="D31" s="301"/>
      <c r="E31" s="301"/>
      <c r="F31" s="301"/>
      <c r="G31" s="301"/>
      <c r="H31" s="301"/>
      <c r="I31" s="301"/>
      <c r="J31" s="301"/>
      <c r="K31" s="301"/>
      <c r="L31" s="301"/>
      <c r="M31" s="301"/>
      <c r="N31" s="301"/>
      <c r="O31" s="302"/>
      <c r="Q31" s="135"/>
      <c r="R31" s="135"/>
      <c r="S31" s="135"/>
      <c r="T31" s="135"/>
      <c r="U31" s="135"/>
      <c r="V31" s="135"/>
      <c r="W31" s="135"/>
      <c r="X31" s="135"/>
      <c r="Y31" s="135"/>
      <c r="Z31" s="135"/>
      <c r="AA31" s="135"/>
      <c r="AB31" s="135"/>
      <c r="AC31" s="135"/>
      <c r="AD31" s="135"/>
      <c r="AE31" s="135"/>
      <c r="AF31" s="135"/>
    </row>
    <row r="32" spans="1:50">
      <c r="A32" s="88" t="s">
        <v>192</v>
      </c>
      <c r="B32" s="359" t="s">
        <v>97</v>
      </c>
      <c r="C32" s="359"/>
      <c r="D32" s="359"/>
      <c r="E32" s="359"/>
      <c r="F32" s="359"/>
      <c r="G32" s="359"/>
      <c r="H32" s="359"/>
      <c r="I32" s="359"/>
      <c r="J32" s="359"/>
      <c r="K32" s="359"/>
      <c r="L32" s="359"/>
      <c r="M32" s="359"/>
      <c r="N32" s="359"/>
      <c r="O32" s="396"/>
      <c r="Q32" s="135"/>
      <c r="R32" s="135"/>
      <c r="S32" s="135"/>
      <c r="T32" s="135"/>
      <c r="U32" s="135"/>
      <c r="V32" s="135"/>
      <c r="W32" s="135"/>
      <c r="X32" s="135"/>
      <c r="Y32" s="135"/>
      <c r="Z32" s="135"/>
      <c r="AA32" s="135"/>
      <c r="AB32" s="135"/>
      <c r="AC32" s="135"/>
      <c r="AD32" s="135"/>
      <c r="AE32" s="135"/>
      <c r="AF32" s="135"/>
    </row>
    <row r="33" spans="1:50" ht="18.75" customHeight="1">
      <c r="A33" s="88" t="s">
        <v>192</v>
      </c>
      <c r="B33" s="359" t="s">
        <v>98</v>
      </c>
      <c r="C33" s="359"/>
      <c r="D33" s="359"/>
      <c r="E33" s="359"/>
      <c r="F33" s="359"/>
      <c r="G33" s="359"/>
      <c r="H33" s="359"/>
      <c r="I33" s="317" t="s">
        <v>92</v>
      </c>
      <c r="J33" s="317"/>
      <c r="K33" s="317"/>
      <c r="L33" s="317"/>
      <c r="M33" s="317"/>
      <c r="N33" s="317"/>
      <c r="O33" s="331"/>
      <c r="Q33" s="135"/>
      <c r="R33" s="131" t="s">
        <v>301</v>
      </c>
      <c r="S33" s="135"/>
      <c r="T33" s="135"/>
      <c r="U33" s="135"/>
      <c r="V33" s="135"/>
      <c r="W33" s="135"/>
      <c r="X33" s="135"/>
      <c r="Y33" s="135"/>
      <c r="Z33" s="135"/>
      <c r="AA33" s="135"/>
      <c r="AB33" s="135"/>
      <c r="AC33" s="135"/>
      <c r="AD33" s="135"/>
      <c r="AE33" s="135"/>
      <c r="AF33" s="135"/>
    </row>
    <row r="34" spans="1:50" ht="18.75" customHeight="1">
      <c r="A34" s="82" t="s">
        <v>192</v>
      </c>
      <c r="B34" s="332" t="s">
        <v>178</v>
      </c>
      <c r="C34" s="332"/>
      <c r="D34" s="332"/>
      <c r="E34" s="332"/>
      <c r="F34" s="332"/>
      <c r="G34" s="332"/>
      <c r="H34" s="332"/>
      <c r="I34" s="332"/>
      <c r="J34" s="363" t="s">
        <v>93</v>
      </c>
      <c r="K34" s="363"/>
      <c r="L34" s="363"/>
      <c r="M34" s="363"/>
      <c r="N34" s="363"/>
      <c r="O34" s="364"/>
      <c r="Q34" s="135"/>
      <c r="R34" s="131" t="s">
        <v>302</v>
      </c>
      <c r="S34" s="135"/>
      <c r="T34" s="135"/>
      <c r="U34" s="135"/>
      <c r="V34" s="135"/>
      <c r="W34" s="135"/>
      <c r="X34" s="135"/>
      <c r="Y34" s="135"/>
      <c r="Z34" s="135"/>
      <c r="AA34" s="135"/>
      <c r="AB34" s="135"/>
      <c r="AC34" s="135"/>
      <c r="AD34" s="135"/>
      <c r="AE34" s="135"/>
      <c r="AF34" s="135"/>
    </row>
    <row r="35" spans="1:50" ht="14.25" customHeight="1">
      <c r="A35" s="365" t="s">
        <v>78</v>
      </c>
      <c r="B35" s="366"/>
      <c r="C35" s="367"/>
      <c r="D35" s="371" t="s">
        <v>189</v>
      </c>
      <c r="E35" s="373" t="s">
        <v>94</v>
      </c>
      <c r="F35" s="375" t="s">
        <v>62</v>
      </c>
      <c r="G35" s="373" t="s">
        <v>95</v>
      </c>
      <c r="H35" s="379"/>
      <c r="I35" s="373" t="s">
        <v>96</v>
      </c>
      <c r="J35" s="373"/>
      <c r="K35" s="373"/>
      <c r="L35" s="373"/>
      <c r="M35" s="373"/>
      <c r="N35" s="373"/>
      <c r="O35" s="377"/>
      <c r="P35" s="3"/>
      <c r="Q35" s="137"/>
      <c r="R35" s="137"/>
      <c r="S35" s="137"/>
      <c r="T35" s="137"/>
      <c r="U35" s="137"/>
      <c r="V35" s="137"/>
      <c r="W35" s="137"/>
      <c r="X35" s="137"/>
      <c r="Y35" s="137"/>
      <c r="Z35" s="137"/>
      <c r="AA35" s="135"/>
      <c r="AB35" s="135"/>
      <c r="AC35" s="135"/>
      <c r="AD35" s="140"/>
      <c r="AE35" s="140"/>
      <c r="AF35" s="140"/>
      <c r="AG35" s="4"/>
      <c r="AH35" s="4"/>
      <c r="AI35" s="4"/>
      <c r="AJ35" s="4"/>
      <c r="AK35" s="4"/>
      <c r="AL35" s="4"/>
      <c r="AM35" s="4"/>
      <c r="AN35" s="4"/>
      <c r="AO35" s="4"/>
      <c r="AP35" s="4"/>
      <c r="AQ35" s="4"/>
      <c r="AR35" s="4"/>
      <c r="AS35" s="4"/>
      <c r="AT35" s="4"/>
      <c r="AU35" s="4"/>
      <c r="AV35" s="4"/>
      <c r="AW35" s="4"/>
      <c r="AX35" s="4"/>
    </row>
    <row r="36" spans="1:50" ht="14.25" customHeight="1">
      <c r="A36" s="368"/>
      <c r="B36" s="369"/>
      <c r="C36" s="370"/>
      <c r="D36" s="372"/>
      <c r="E36" s="374"/>
      <c r="F36" s="376"/>
      <c r="G36" s="374"/>
      <c r="H36" s="380"/>
      <c r="I36" s="374"/>
      <c r="J36" s="374"/>
      <c r="K36" s="374"/>
      <c r="L36" s="374"/>
      <c r="M36" s="374"/>
      <c r="N36" s="374"/>
      <c r="O36" s="378"/>
      <c r="P36" s="3"/>
      <c r="Q36" s="131" t="s">
        <v>304</v>
      </c>
      <c r="R36" s="137"/>
      <c r="S36" s="137"/>
      <c r="T36" s="137"/>
      <c r="U36" s="137"/>
      <c r="V36" s="137"/>
      <c r="W36" s="137"/>
      <c r="X36" s="137"/>
      <c r="Y36" s="137"/>
      <c r="Z36" s="137"/>
      <c r="AA36" s="135"/>
      <c r="AB36" s="135"/>
      <c r="AC36" s="135"/>
      <c r="AD36" s="140"/>
      <c r="AE36" s="140"/>
      <c r="AF36" s="140"/>
      <c r="AG36" s="4"/>
      <c r="AH36" s="4"/>
      <c r="AI36" s="4"/>
      <c r="AJ36" s="4"/>
      <c r="AK36" s="4"/>
      <c r="AL36" s="4"/>
      <c r="AM36" s="4"/>
      <c r="AN36" s="4"/>
      <c r="AO36" s="4"/>
      <c r="AP36" s="4"/>
      <c r="AQ36" s="4"/>
      <c r="AR36" s="4"/>
      <c r="AS36" s="4"/>
      <c r="AT36" s="4"/>
      <c r="AU36" s="4"/>
      <c r="AV36" s="4"/>
      <c r="AW36" s="4"/>
      <c r="AX36" s="4"/>
    </row>
    <row r="37" spans="1:50">
      <c r="A37" s="354" t="s">
        <v>76</v>
      </c>
      <c r="B37" s="354"/>
      <c r="C37" s="354"/>
      <c r="D37" s="91" t="s">
        <v>62</v>
      </c>
      <c r="E37" s="355" t="s">
        <v>65</v>
      </c>
      <c r="F37" s="355"/>
      <c r="G37" s="355"/>
      <c r="H37" s="83" t="s">
        <v>62</v>
      </c>
      <c r="I37" s="355" t="s">
        <v>89</v>
      </c>
      <c r="J37" s="355"/>
      <c r="K37" s="83" t="s">
        <v>62</v>
      </c>
      <c r="L37" s="355" t="s">
        <v>90</v>
      </c>
      <c r="M37" s="355"/>
      <c r="N37" s="92" t="s">
        <v>189</v>
      </c>
      <c r="O37" s="15" t="s">
        <v>91</v>
      </c>
      <c r="P37" s="3"/>
      <c r="Q37" s="131" t="s">
        <v>305</v>
      </c>
      <c r="R37" s="137"/>
      <c r="S37" s="137"/>
      <c r="T37" s="137"/>
      <c r="U37" s="137"/>
      <c r="V37" s="137"/>
      <c r="W37" s="137"/>
      <c r="X37" s="137"/>
      <c r="Y37" s="137"/>
      <c r="Z37" s="137"/>
      <c r="AA37" s="135"/>
      <c r="AB37" s="135"/>
      <c r="AC37" s="135"/>
      <c r="AD37" s="140"/>
      <c r="AE37" s="140"/>
      <c r="AF37" s="140"/>
      <c r="AG37" s="4"/>
      <c r="AH37" s="4"/>
      <c r="AI37" s="4"/>
      <c r="AJ37" s="4"/>
      <c r="AK37" s="4"/>
      <c r="AL37" s="4"/>
      <c r="AM37" s="4"/>
      <c r="AN37" s="4"/>
      <c r="AO37" s="4"/>
      <c r="AP37" s="4"/>
      <c r="AQ37" s="4"/>
      <c r="AR37" s="4"/>
      <c r="AS37" s="4"/>
      <c r="AT37" s="4"/>
      <c r="AU37" s="4"/>
      <c r="AV37" s="4"/>
      <c r="AW37" s="4"/>
      <c r="AX37" s="4"/>
    </row>
    <row r="38" spans="1:50" ht="5.0999999999999996" customHeight="1">
      <c r="A38" s="355"/>
      <c r="B38" s="355"/>
      <c r="C38" s="355"/>
      <c r="D38" s="355"/>
      <c r="E38" s="355"/>
      <c r="F38" s="355"/>
      <c r="G38" s="355"/>
      <c r="H38" s="355"/>
      <c r="I38" s="355"/>
      <c r="J38" s="355"/>
      <c r="K38" s="355"/>
      <c r="L38" s="355"/>
      <c r="M38" s="355"/>
      <c r="N38" s="355"/>
      <c r="O38" s="355"/>
      <c r="P38" s="3"/>
      <c r="Q38" s="137"/>
      <c r="R38" s="137"/>
      <c r="S38" s="137"/>
      <c r="T38" s="137"/>
      <c r="U38" s="137"/>
      <c r="V38" s="137"/>
      <c r="W38" s="137"/>
      <c r="X38" s="137"/>
      <c r="Y38" s="137"/>
      <c r="Z38" s="137"/>
      <c r="AA38" s="135"/>
      <c r="AB38" s="135"/>
      <c r="AC38" s="135"/>
      <c r="AD38" s="140"/>
      <c r="AE38" s="140"/>
      <c r="AF38" s="140"/>
      <c r="AG38" s="4"/>
      <c r="AH38" s="4"/>
      <c r="AI38" s="4"/>
      <c r="AJ38" s="4"/>
      <c r="AK38" s="4"/>
      <c r="AL38" s="4"/>
      <c r="AM38" s="4"/>
      <c r="AN38" s="4"/>
      <c r="AO38" s="4"/>
      <c r="AP38" s="4"/>
      <c r="AQ38" s="4"/>
      <c r="AR38" s="4"/>
      <c r="AS38" s="4"/>
      <c r="AT38" s="4"/>
      <c r="AU38" s="4"/>
      <c r="AV38" s="4"/>
      <c r="AW38" s="4"/>
      <c r="AX38" s="4"/>
    </row>
    <row r="39" spans="1:50">
      <c r="A39" s="360" t="s">
        <v>79</v>
      </c>
      <c r="B39" s="361"/>
      <c r="C39" s="361"/>
      <c r="D39" s="361"/>
      <c r="E39" s="361"/>
      <c r="F39" s="361"/>
      <c r="G39" s="361"/>
      <c r="H39" s="361"/>
      <c r="I39" s="361"/>
      <c r="J39" s="361"/>
      <c r="K39" s="361"/>
      <c r="L39" s="361"/>
      <c r="M39" s="361"/>
      <c r="N39" s="361"/>
      <c r="O39" s="362"/>
      <c r="Q39" s="131"/>
      <c r="R39" s="135"/>
      <c r="S39" s="135"/>
      <c r="T39" s="135"/>
      <c r="U39" s="135"/>
      <c r="V39" s="135"/>
      <c r="W39" s="135"/>
      <c r="X39" s="135"/>
      <c r="Y39" s="135"/>
      <c r="Z39" s="135"/>
      <c r="AA39" s="135"/>
      <c r="AB39" s="135"/>
      <c r="AC39" s="135"/>
      <c r="AD39" s="135"/>
      <c r="AE39" s="135"/>
      <c r="AF39" s="135"/>
    </row>
    <row r="40" spans="1:50">
      <c r="A40" s="392" t="s">
        <v>27</v>
      </c>
      <c r="B40" s="393"/>
      <c r="C40" s="394"/>
      <c r="D40" s="356"/>
      <c r="E40" s="357"/>
      <c r="F40" s="357"/>
      <c r="G40" s="357"/>
      <c r="H40" s="357"/>
      <c r="I40" s="357"/>
      <c r="J40" s="357"/>
      <c r="K40" s="357"/>
      <c r="L40" s="357"/>
      <c r="M40" s="357"/>
      <c r="N40" s="357"/>
      <c r="O40" s="358"/>
      <c r="Q40" s="131" t="s">
        <v>306</v>
      </c>
      <c r="R40" s="135"/>
      <c r="S40" s="135"/>
      <c r="T40" s="135"/>
      <c r="U40" s="135"/>
      <c r="V40" s="135"/>
      <c r="W40" s="135"/>
      <c r="X40" s="135"/>
      <c r="Y40" s="135"/>
      <c r="Z40" s="135"/>
      <c r="AA40" s="135"/>
      <c r="AB40" s="135"/>
      <c r="AC40" s="135"/>
      <c r="AD40" s="135"/>
      <c r="AE40" s="135"/>
      <c r="AF40" s="135"/>
    </row>
    <row r="41" spans="1:50">
      <c r="A41" s="89" t="s">
        <v>80</v>
      </c>
      <c r="B41" s="381" t="s">
        <v>81</v>
      </c>
      <c r="C41" s="381"/>
      <c r="D41" s="381"/>
      <c r="E41" s="381"/>
      <c r="F41" s="381"/>
      <c r="G41" s="381"/>
      <c r="H41" s="381"/>
      <c r="I41" s="381"/>
      <c r="J41" s="381"/>
      <c r="K41" s="381"/>
      <c r="L41" s="381"/>
      <c r="M41" s="381"/>
      <c r="N41" s="381"/>
      <c r="O41" s="381"/>
      <c r="Q41" s="135"/>
      <c r="R41" s="135"/>
      <c r="S41" s="135"/>
      <c r="T41" s="135"/>
      <c r="U41" s="135"/>
      <c r="V41" s="135"/>
      <c r="W41" s="135"/>
      <c r="X41" s="135"/>
      <c r="Y41" s="135"/>
      <c r="Z41" s="135"/>
      <c r="AA41" s="135"/>
      <c r="AB41" s="135"/>
      <c r="AC41" s="135"/>
      <c r="AD41" s="135"/>
      <c r="AE41" s="135"/>
      <c r="AF41" s="135"/>
    </row>
    <row r="42" spans="1:50">
      <c r="B42" s="381"/>
      <c r="C42" s="381"/>
      <c r="D42" s="381"/>
      <c r="E42" s="381"/>
      <c r="F42" s="381"/>
      <c r="G42" s="381"/>
      <c r="H42" s="381"/>
      <c r="I42" s="381"/>
      <c r="J42" s="381"/>
      <c r="K42" s="381"/>
      <c r="L42" s="381"/>
      <c r="M42" s="381"/>
      <c r="N42" s="381"/>
      <c r="O42" s="381"/>
      <c r="Q42" s="135"/>
      <c r="R42" s="135"/>
      <c r="S42" s="135"/>
      <c r="T42" s="135"/>
      <c r="U42" s="135"/>
      <c r="V42" s="135"/>
      <c r="W42" s="135"/>
      <c r="X42" s="135"/>
      <c r="Y42" s="135"/>
      <c r="Z42" s="135"/>
      <c r="AA42" s="135"/>
      <c r="AB42" s="135"/>
      <c r="AC42" s="135"/>
      <c r="AD42" s="137"/>
      <c r="AE42" s="137"/>
      <c r="AF42" s="141"/>
      <c r="AG42" s="2"/>
      <c r="AH42" s="2"/>
      <c r="AI42" s="2"/>
      <c r="AJ42" s="2"/>
      <c r="AK42" s="2"/>
    </row>
    <row r="43" spans="1:50">
      <c r="A43" s="89" t="s">
        <v>82</v>
      </c>
      <c r="B43" s="381" t="s">
        <v>83</v>
      </c>
      <c r="C43" s="381"/>
      <c r="D43" s="381"/>
      <c r="E43" s="381"/>
      <c r="F43" s="381"/>
      <c r="G43" s="381"/>
      <c r="H43" s="381"/>
      <c r="I43" s="381"/>
      <c r="J43" s="381"/>
      <c r="K43" s="381"/>
      <c r="L43" s="381"/>
      <c r="M43" s="381"/>
      <c r="N43" s="381"/>
      <c r="O43" s="381"/>
      <c r="Q43" s="135"/>
      <c r="R43" s="135"/>
      <c r="S43" s="135"/>
      <c r="T43" s="135"/>
      <c r="U43" s="135"/>
      <c r="V43" s="135"/>
      <c r="W43" s="135"/>
      <c r="X43" s="135"/>
      <c r="Y43" s="135"/>
      <c r="Z43" s="135"/>
      <c r="AA43" s="135"/>
      <c r="AB43" s="135"/>
      <c r="AC43" s="135"/>
      <c r="AD43" s="141"/>
      <c r="AE43" s="141"/>
      <c r="AF43" s="141"/>
      <c r="AG43" s="2"/>
      <c r="AH43" s="2"/>
      <c r="AI43" s="2"/>
      <c r="AJ43" s="2"/>
      <c r="AK43" s="2"/>
    </row>
    <row r="44" spans="1:50">
      <c r="B44" s="381"/>
      <c r="C44" s="381"/>
      <c r="D44" s="381"/>
      <c r="E44" s="381"/>
      <c r="F44" s="381"/>
      <c r="G44" s="381"/>
      <c r="H44" s="381"/>
      <c r="I44" s="381"/>
      <c r="J44" s="381"/>
      <c r="K44" s="381"/>
      <c r="L44" s="381"/>
      <c r="M44" s="381"/>
      <c r="N44" s="381"/>
      <c r="O44" s="381"/>
      <c r="Q44" s="135"/>
      <c r="R44" s="135"/>
      <c r="S44" s="135"/>
      <c r="T44" s="135"/>
      <c r="U44" s="135"/>
      <c r="V44" s="135"/>
      <c r="W44" s="135"/>
      <c r="X44" s="135"/>
      <c r="Y44" s="135"/>
      <c r="Z44" s="135"/>
      <c r="AA44" s="135"/>
      <c r="AB44" s="135"/>
      <c r="AC44" s="135"/>
      <c r="AD44" s="141"/>
      <c r="AE44" s="141"/>
      <c r="AF44" s="141"/>
      <c r="AG44" s="2"/>
      <c r="AH44" s="2"/>
      <c r="AI44" s="2"/>
      <c r="AJ44" s="2"/>
      <c r="AK44" s="2"/>
    </row>
    <row r="45" spans="1:50">
      <c r="A45" s="89" t="s">
        <v>84</v>
      </c>
      <c r="B45" s="381" t="s">
        <v>85</v>
      </c>
      <c r="C45" s="381"/>
      <c r="D45" s="381"/>
      <c r="E45" s="381"/>
      <c r="F45" s="381"/>
      <c r="G45" s="381"/>
      <c r="H45" s="381"/>
      <c r="I45" s="381"/>
      <c r="J45" s="381"/>
      <c r="K45" s="381"/>
      <c r="L45" s="381"/>
      <c r="M45" s="381"/>
      <c r="N45" s="381"/>
      <c r="O45" s="381"/>
      <c r="Q45" s="135"/>
      <c r="R45" s="135"/>
      <c r="S45" s="135"/>
      <c r="T45" s="135"/>
      <c r="U45" s="135"/>
      <c r="V45" s="135"/>
      <c r="W45" s="135"/>
      <c r="X45" s="135"/>
      <c r="Y45" s="135"/>
      <c r="Z45" s="135"/>
      <c r="AA45" s="135"/>
      <c r="AB45" s="135"/>
      <c r="AC45" s="135"/>
      <c r="AD45" s="135"/>
      <c r="AE45" s="135"/>
      <c r="AF45" s="135"/>
    </row>
    <row r="46" spans="1:50">
      <c r="B46" s="381"/>
      <c r="C46" s="381"/>
      <c r="D46" s="381"/>
      <c r="E46" s="381"/>
      <c r="F46" s="381"/>
      <c r="G46" s="381"/>
      <c r="H46" s="381"/>
      <c r="I46" s="381"/>
      <c r="J46" s="381"/>
      <c r="K46" s="381"/>
      <c r="L46" s="381"/>
      <c r="M46" s="381"/>
      <c r="N46" s="381"/>
      <c r="O46" s="381"/>
      <c r="Q46" s="135"/>
      <c r="R46" s="135"/>
      <c r="S46" s="135"/>
      <c r="T46" s="135"/>
      <c r="U46" s="135"/>
      <c r="V46" s="135"/>
      <c r="W46" s="135"/>
      <c r="X46" s="135"/>
      <c r="Y46" s="135"/>
      <c r="Z46" s="135"/>
      <c r="AA46" s="135"/>
      <c r="AB46" s="135"/>
      <c r="AC46" s="135"/>
      <c r="AD46" s="135"/>
      <c r="AE46" s="135"/>
      <c r="AF46" s="135"/>
    </row>
    <row r="47" spans="1:50" s="85" customFormat="1" ht="18" customHeight="1">
      <c r="A47" s="234" t="s">
        <v>14</v>
      </c>
      <c r="B47" s="235"/>
      <c r="C47" s="235"/>
      <c r="D47" s="235"/>
      <c r="E47" s="235"/>
      <c r="F47" s="235"/>
      <c r="G47" s="235"/>
      <c r="H47" s="235"/>
      <c r="I47" s="235"/>
      <c r="J47" s="235"/>
      <c r="K47" s="235"/>
      <c r="L47" s="235"/>
      <c r="M47" s="235"/>
      <c r="N47" s="235"/>
      <c r="O47" s="236"/>
      <c r="P47" s="87"/>
      <c r="Q47" s="130" t="s">
        <v>262</v>
      </c>
      <c r="R47" s="134"/>
      <c r="S47" s="134"/>
      <c r="T47" s="129"/>
      <c r="U47" s="129"/>
      <c r="V47" s="129"/>
      <c r="W47" s="129"/>
      <c r="X47" s="129"/>
      <c r="Y47" s="129"/>
      <c r="Z47" s="129"/>
      <c r="AA47" s="129"/>
      <c r="AB47" s="129"/>
      <c r="AC47" s="129"/>
      <c r="AD47" s="129"/>
      <c r="AE47" s="129"/>
      <c r="AF47" s="129"/>
    </row>
    <row r="48" spans="1:50" s="85" customFormat="1" ht="18" customHeight="1">
      <c r="A48" s="12" t="s">
        <v>16</v>
      </c>
      <c r="B48" s="254" t="s">
        <v>15</v>
      </c>
      <c r="C48" s="254"/>
      <c r="D48" s="240" t="str">
        <f>入力シート!C11&amp;""</f>
        <v/>
      </c>
      <c r="E48" s="240"/>
      <c r="F48" s="240"/>
      <c r="G48" s="240"/>
      <c r="H48" s="240"/>
      <c r="I48" s="240"/>
      <c r="J48" s="254" t="s">
        <v>19</v>
      </c>
      <c r="K48" s="254"/>
      <c r="L48" s="254"/>
      <c r="M48" s="240" t="str">
        <f>入力シート!C12&amp;""</f>
        <v/>
      </c>
      <c r="N48" s="240"/>
      <c r="O48" s="241"/>
      <c r="P48" s="87"/>
      <c r="Q48" s="133" t="s">
        <v>263</v>
      </c>
      <c r="R48" s="134"/>
      <c r="S48" s="134"/>
      <c r="T48" s="129"/>
      <c r="U48" s="129"/>
      <c r="V48" s="129"/>
      <c r="W48" s="129"/>
      <c r="X48" s="129"/>
      <c r="Y48" s="129"/>
      <c r="Z48" s="129"/>
      <c r="AA48" s="129"/>
      <c r="AB48" s="129"/>
      <c r="AC48" s="129"/>
      <c r="AD48" s="129"/>
      <c r="AE48" s="129"/>
      <c r="AF48" s="129"/>
    </row>
    <row r="49" spans="1:32" s="85" customFormat="1" ht="18" customHeight="1">
      <c r="A49" s="24" t="s">
        <v>17</v>
      </c>
      <c r="B49" s="249" t="s">
        <v>18</v>
      </c>
      <c r="C49" s="249"/>
      <c r="D49" s="242" t="str">
        <f>入力シート!C13&amp;""</f>
        <v/>
      </c>
      <c r="E49" s="242"/>
      <c r="F49" s="242"/>
      <c r="G49" s="242"/>
      <c r="H49" s="242"/>
      <c r="I49" s="242"/>
      <c r="J49" s="255" t="s">
        <v>19</v>
      </c>
      <c r="K49" s="255"/>
      <c r="L49" s="255"/>
      <c r="M49" s="242" t="str">
        <f>入力シート!C14&amp;""</f>
        <v/>
      </c>
      <c r="N49" s="242"/>
      <c r="O49" s="243"/>
      <c r="Q49" s="133" t="s">
        <v>264</v>
      </c>
      <c r="R49" s="129"/>
      <c r="S49" s="129"/>
      <c r="T49" s="129"/>
      <c r="U49" s="129"/>
      <c r="V49" s="129"/>
      <c r="W49" s="129"/>
      <c r="X49" s="129"/>
      <c r="Y49" s="129"/>
      <c r="Z49" s="129"/>
      <c r="AA49" s="129"/>
      <c r="AB49" s="129"/>
      <c r="AC49" s="129"/>
      <c r="AD49" s="129"/>
      <c r="AE49" s="129"/>
      <c r="AF49" s="129"/>
    </row>
    <row r="50" spans="1:32">
      <c r="Q50" s="133" t="s">
        <v>266</v>
      </c>
      <c r="R50" s="135"/>
      <c r="S50" s="135"/>
      <c r="T50" s="135"/>
      <c r="U50" s="135"/>
      <c r="V50" s="135"/>
      <c r="W50" s="135"/>
      <c r="X50" s="135"/>
      <c r="Y50" s="135"/>
      <c r="Z50" s="135"/>
      <c r="AA50" s="135"/>
      <c r="AB50" s="135"/>
      <c r="AC50" s="135"/>
      <c r="AD50" s="135"/>
      <c r="AE50" s="135"/>
      <c r="AF50" s="135"/>
    </row>
    <row r="51" spans="1:32">
      <c r="Q51" s="130" t="s">
        <v>265</v>
      </c>
      <c r="R51" s="135"/>
      <c r="S51" s="135"/>
      <c r="T51" s="135"/>
      <c r="U51" s="135"/>
      <c r="V51" s="135"/>
      <c r="W51" s="135"/>
      <c r="X51" s="135"/>
      <c r="Y51" s="135"/>
      <c r="Z51" s="135"/>
      <c r="AA51" s="135"/>
      <c r="AB51" s="135"/>
      <c r="AC51" s="135"/>
      <c r="AD51" s="135"/>
      <c r="AE51" s="135"/>
      <c r="AF51" s="135"/>
    </row>
    <row r="52" spans="1:32">
      <c r="Q52" s="135"/>
      <c r="R52" s="135"/>
      <c r="S52" s="135"/>
      <c r="T52" s="135"/>
      <c r="U52" s="135"/>
      <c r="V52" s="135"/>
      <c r="W52" s="135"/>
      <c r="X52" s="135"/>
      <c r="Y52" s="135"/>
      <c r="Z52" s="135"/>
      <c r="AA52" s="135"/>
      <c r="AB52" s="135"/>
      <c r="AC52" s="135"/>
      <c r="AD52" s="135"/>
      <c r="AE52" s="135"/>
      <c r="AF52" s="135"/>
    </row>
  </sheetData>
  <sheetProtection algorithmName="SHA-512" hashValue="E/VUbzTa5Rz5rzjbqugHQXzzn3dQRO//Dd3jyXUm1slL+/xs67ZTfka1Wq0n6MFecX8i1sA24eRdlYsF6OijXA==" saltValue="VTMvNsXSuWPyH3CqL+/2kg==" spinCount="100000" sheet="1" formatRows="0" insertRows="0"/>
  <mergeCells count="87">
    <mergeCell ref="A47:O47"/>
    <mergeCell ref="J48:L48"/>
    <mergeCell ref="J49:L49"/>
    <mergeCell ref="M48:O48"/>
    <mergeCell ref="M49:O49"/>
    <mergeCell ref="B48:C48"/>
    <mergeCell ref="B49:C49"/>
    <mergeCell ref="D48:I48"/>
    <mergeCell ref="A13:O13"/>
    <mergeCell ref="I5:J5"/>
    <mergeCell ref="I6:J6"/>
    <mergeCell ref="A9:B9"/>
    <mergeCell ref="C9:O9"/>
    <mergeCell ref="D10:M10"/>
    <mergeCell ref="C8:O8"/>
    <mergeCell ref="L11:O11"/>
    <mergeCell ref="C11:I11"/>
    <mergeCell ref="A1:O1"/>
    <mergeCell ref="A2:O2"/>
    <mergeCell ref="A3:O3"/>
    <mergeCell ref="I7:J7"/>
    <mergeCell ref="A8:B8"/>
    <mergeCell ref="A4:O4"/>
    <mergeCell ref="A39:O39"/>
    <mergeCell ref="A40:C40"/>
    <mergeCell ref="B41:O42"/>
    <mergeCell ref="B43:O44"/>
    <mergeCell ref="A10:B11"/>
    <mergeCell ref="J11:K11"/>
    <mergeCell ref="A31:O31"/>
    <mergeCell ref="B32:O32"/>
    <mergeCell ref="A28:O28"/>
    <mergeCell ref="D24:O24"/>
    <mergeCell ref="D25:E25"/>
    <mergeCell ref="D26:I26"/>
    <mergeCell ref="M26:O26"/>
    <mergeCell ref="A29:O29"/>
    <mergeCell ref="J26:L26"/>
    <mergeCell ref="E27:G27"/>
    <mergeCell ref="B45:O46"/>
    <mergeCell ref="D22:O22"/>
    <mergeCell ref="D23:O23"/>
    <mergeCell ref="D30:O30"/>
    <mergeCell ref="A12:O12"/>
    <mergeCell ref="D15:O15"/>
    <mergeCell ref="A30:C30"/>
    <mergeCell ref="A22:C22"/>
    <mergeCell ref="A23:C24"/>
    <mergeCell ref="A16:O16"/>
    <mergeCell ref="B17:O17"/>
    <mergeCell ref="B18:O18"/>
    <mergeCell ref="B19:O19"/>
    <mergeCell ref="A20:O20"/>
    <mergeCell ref="B21:O21"/>
    <mergeCell ref="F25:O25"/>
    <mergeCell ref="A14:O14"/>
    <mergeCell ref="J34:O34"/>
    <mergeCell ref="A38:O38"/>
    <mergeCell ref="A35:C36"/>
    <mergeCell ref="D35:D36"/>
    <mergeCell ref="E35:E36"/>
    <mergeCell ref="F35:F36"/>
    <mergeCell ref="G35:G36"/>
    <mergeCell ref="I35:O36"/>
    <mergeCell ref="H35:H36"/>
    <mergeCell ref="A27:C27"/>
    <mergeCell ref="I27:J27"/>
    <mergeCell ref="L27:M27"/>
    <mergeCell ref="A25:C25"/>
    <mergeCell ref="A26:C26"/>
    <mergeCell ref="A15:C15"/>
    <mergeCell ref="Q1:U3"/>
    <mergeCell ref="D49:I49"/>
    <mergeCell ref="A5:H5"/>
    <mergeCell ref="A6:H6"/>
    <mergeCell ref="A7:H7"/>
    <mergeCell ref="K5:O5"/>
    <mergeCell ref="K6:O6"/>
    <mergeCell ref="K7:O7"/>
    <mergeCell ref="A37:C37"/>
    <mergeCell ref="E37:G37"/>
    <mergeCell ref="I37:J37"/>
    <mergeCell ref="L37:M37"/>
    <mergeCell ref="D40:O40"/>
    <mergeCell ref="B33:H33"/>
    <mergeCell ref="B34:I34"/>
    <mergeCell ref="I33:O33"/>
  </mergeCells>
  <phoneticPr fontId="3"/>
  <conditionalFormatting sqref="V10:AA10">
    <cfRule type="expression" dxfId="24" priority="12">
      <formula>LEN(V10)&gt;0</formula>
    </cfRule>
  </conditionalFormatting>
  <conditionalFormatting sqref="C10:O10">
    <cfRule type="expression" dxfId="23" priority="8">
      <formula>OR(AND($C$10="■",$N$10="■"),AND($C$10="□",$N$10="□"))</formula>
    </cfRule>
  </conditionalFormatting>
  <conditionalFormatting sqref="A32:A34 A17:A19">
    <cfRule type="expression" dxfId="22" priority="7">
      <formula>OR($A17="▢",$A17="")</formula>
    </cfRule>
  </conditionalFormatting>
  <conditionalFormatting sqref="D35:G36">
    <cfRule type="expression" dxfId="21" priority="5">
      <formula>OR(AND($D$35="□",$F$35="□"),AND($D$35="■",$F$35="■"))</formula>
    </cfRule>
  </conditionalFormatting>
  <conditionalFormatting sqref="D37:O37">
    <cfRule type="expression" dxfId="20" priority="4">
      <formula>AND($D$35="■",AND($D$37="□",$H$37="□",$K$37="□",$N$37="□"))</formula>
    </cfRule>
  </conditionalFormatting>
  <conditionalFormatting sqref="D40:O40">
    <cfRule type="expression" dxfId="19" priority="3">
      <formula>AND($N$37="■",$D$40="")</formula>
    </cfRule>
  </conditionalFormatting>
  <conditionalFormatting sqref="C8:O8">
    <cfRule type="expression" dxfId="18" priority="2">
      <formula>$C$8=""</formula>
    </cfRule>
  </conditionalFormatting>
  <conditionalFormatting sqref="A3:O4 K5:O7 C8:O9 D15 D30">
    <cfRule type="expression" dxfId="17" priority="1">
      <formula>OR(A3="",LEFT(A3,3)="（例）",LEFT(A3,1)="「")</formula>
    </cfRule>
  </conditionalFormatting>
  <dataValidations count="1">
    <dataValidation type="list" allowBlank="1" showInputMessage="1" showErrorMessage="1" sqref="C10 N10 N37 A17:A19 D27 H27 K27 N27 A32:A34 F35:F36 D35:D37 H37 K37">
      <formula1>"□,■"</formula1>
    </dataValidation>
  </dataValidations>
  <hyperlinks>
    <hyperlink ref="Q1:U3" location="入力シート!A1" display="入力シートへ戻る"/>
  </hyperlinks>
  <printOptions gridLinesSet="0"/>
  <pageMargins left="0.78740157480314965" right="0.78740157480314965" top="0.78740157480314965" bottom="0.78740157480314965" header="0.51181102362204722" footer="0.51181102362204722"/>
  <pageSetup paperSize="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1" id="{92F1D6E8-124E-4849-9D48-6F87F232A961}">
            <xm:f>LEN(A01入札参加申請書兼誓約書!R6)&gt;0</xm:f>
            <x14:dxf>
              <fill>
                <patternFill>
                  <bgColor theme="0"/>
                </patternFill>
              </fill>
            </x14:dxf>
          </x14:cfRule>
          <xm:sqref>X6:AC6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入力シート</vt:lpstr>
      <vt:lpstr>目次</vt:lpstr>
      <vt:lpstr>A01入札参加申請書兼誓約書</vt:lpstr>
      <vt:lpstr>A02紙入札参加申出書</vt:lpstr>
      <vt:lpstr>A03入札書</vt:lpstr>
      <vt:lpstr>A04辞退届</vt:lpstr>
      <vt:lpstr>A05見積書</vt:lpstr>
      <vt:lpstr>A06委任状（参考）</vt:lpstr>
      <vt:lpstr>A07入札参加資格確認申請書（工事用）</vt:lpstr>
      <vt:lpstr>A08入札参加資格確認申請書（業務用）</vt:lpstr>
      <vt:lpstr>A09実務経験証明書（工事用）</vt:lpstr>
      <vt:lpstr>A10実務経験証明書（業務用）</vt:lpstr>
      <vt:lpstr>A11関連業者報告書</vt:lpstr>
      <vt:lpstr>A01入札参加申請書兼誓約書!Print_Area</vt:lpstr>
      <vt:lpstr>A02紙入札参加申出書!Print_Area</vt:lpstr>
      <vt:lpstr>A03入札書!Print_Area</vt:lpstr>
      <vt:lpstr>A04辞退届!Print_Area</vt:lpstr>
      <vt:lpstr>A05見積書!Print_Area</vt:lpstr>
      <vt:lpstr>'A06委任状（参考）'!Print_Area</vt:lpstr>
      <vt:lpstr>'A07入札参加資格確認申請書（工事用）'!Print_Area</vt:lpstr>
      <vt:lpstr>'A08入札参加資格確認申請書（業務用）'!Print_Area</vt:lpstr>
      <vt:lpstr>'A09実務経験証明書（工事用）'!Print_Area</vt:lpstr>
      <vt:lpstr>'A10実務経験証明書（業務用）'!Print_Area</vt:lpstr>
      <vt:lpstr>A11関連業者報告書!Print_Area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cp:lastPrinted>2026-04-09T07:08:05Z</cp:lastPrinted>
  <dcterms:created xsi:type="dcterms:W3CDTF">2026-02-20T05:43:52Z</dcterms:created>
  <dcterms:modified xsi:type="dcterms:W3CDTF">2026-04-12T23:33:25Z</dcterms:modified>
</cp:coreProperties>
</file>