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中澤　良規　（市街地整備課）\Desktop\00作業\20251215週休２日工程表修正\"/>
    </mc:Choice>
  </mc:AlternateContent>
  <xr:revisionPtr revIDLastSave="0" documentId="13_ncr:1_{E660840C-185D-4677-A078-CD5BF5CA1D42}" xr6:coauthVersionLast="47" xr6:coauthVersionMax="47" xr10:uidLastSave="{00000000-0000-0000-0000-000000000000}"/>
  <bookViews>
    <workbookView xWindow="-120" yWindow="-120" windowWidth="29040" windowHeight="15720" xr2:uid="{00000000-000D-0000-FFFF-FFFF00000000}"/>
  </bookViews>
  <sheets>
    <sheet name="(前橋版)別添様式(第6条・第７条)マスター" sheetId="17" r:id="rId1"/>
    <sheet name="注意事項" sheetId="20" r:id="rId2"/>
    <sheet name="(前橋版)別添様式(第6条・第7条) 使用例" sheetId="18" r:id="rId3"/>
  </sheets>
  <definedNames>
    <definedName name="_xlnm.Print_Area" localSheetId="2">'(前橋版)別添様式(第6条・第7条) 使用例'!$A$1:$ABP$73</definedName>
    <definedName name="_xlnm.Print_Titles" localSheetId="2">'(前橋版)別添様式(第6条・第7条) 使用例'!$A:$J</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17" l="1"/>
  <c r="L11" i="17"/>
  <c r="M11" i="17"/>
  <c r="K10" i="17"/>
  <c r="L10" i="17"/>
  <c r="M10" i="17"/>
  <c r="N9" i="17"/>
  <c r="R8" i="17"/>
  <c r="I8" i="17"/>
  <c r="CI8" i="18" l="1"/>
  <c r="CP8" i="18" s="1"/>
  <c r="K49" i="18"/>
  <c r="K46" i="18"/>
  <c r="K45" i="18"/>
  <c r="ABJ41" i="18"/>
  <c r="ABJ38" i="18"/>
  <c r="ABJ37" i="18"/>
  <c r="K11" i="18"/>
  <c r="I11" i="18"/>
  <c r="K10" i="18"/>
  <c r="I10" i="18"/>
  <c r="L9" i="18"/>
  <c r="M9" i="18" s="1"/>
  <c r="N9" i="18" s="1"/>
  <c r="CW8" i="18"/>
  <c r="DD8" i="18" s="1"/>
  <c r="DK8" i="18" s="1"/>
  <c r="DR8" i="18" s="1"/>
  <c r="DY8" i="18" s="1"/>
  <c r="EF8" i="18" s="1"/>
  <c r="ET8" i="18" s="1"/>
  <c r="Q8" i="18"/>
  <c r="X8" i="18" s="1"/>
  <c r="AE8" i="18" s="1"/>
  <c r="AL8" i="18" s="1"/>
  <c r="AS8" i="18" s="1"/>
  <c r="AZ8" i="18" s="1"/>
  <c r="BG8" i="18" s="1"/>
  <c r="BN8" i="18" s="1"/>
  <c r="BU8" i="18" s="1"/>
  <c r="CB8" i="18" s="1"/>
  <c r="I8" i="18"/>
  <c r="ABJ39" i="18" l="1"/>
  <c r="ABJ40" i="18" s="1"/>
  <c r="N11" i="18"/>
  <c r="N10" i="18"/>
  <c r="FA8" i="18"/>
  <c r="FH8" i="18" s="1"/>
  <c r="FO8" i="18" s="1"/>
  <c r="FV8" i="18" s="1"/>
  <c r="GC8" i="18" s="1"/>
  <c r="GJ8" i="18" s="1"/>
  <c r="GQ8" i="18" s="1"/>
  <c r="GX8" i="18" s="1"/>
  <c r="HE8" i="18" s="1"/>
  <c r="HL8" i="18" s="1"/>
  <c r="HS8" i="18" s="1"/>
  <c r="HZ8" i="18" s="1"/>
  <c r="IG8" i="18" s="1"/>
  <c r="IN8" i="18" s="1"/>
  <c r="IU8" i="18" s="1"/>
  <c r="JB8" i="18" s="1"/>
  <c r="JI8" i="18" s="1"/>
  <c r="JP8" i="18" s="1"/>
  <c r="O9" i="18"/>
  <c r="L11" i="18"/>
  <c r="L10" i="18"/>
  <c r="M10" i="18"/>
  <c r="M11" i="18"/>
  <c r="ABJ42" i="18"/>
  <c r="ABJ43" i="18" s="1"/>
  <c r="K47" i="18"/>
  <c r="K48" i="18" s="1"/>
  <c r="K50" i="18"/>
  <c r="K51" i="18" s="1"/>
  <c r="I11" i="17"/>
  <c r="I10" i="17"/>
  <c r="KD8" i="18" l="1"/>
  <c r="KK8" i="18" s="1"/>
  <c r="KR8" i="18" s="1"/>
  <c r="KY8" i="18" s="1"/>
  <c r="LF8" i="18" s="1"/>
  <c r="LM8" i="18" s="1"/>
  <c r="LT8" i="18" s="1"/>
  <c r="MA8" i="18" s="1"/>
  <c r="MH8" i="18" s="1"/>
  <c r="MO8" i="18" s="1"/>
  <c r="MV8" i="18" s="1"/>
  <c r="NC8" i="18" s="1"/>
  <c r="NJ8" i="18" s="1"/>
  <c r="NQ8" i="18" s="1"/>
  <c r="NX8" i="18" s="1"/>
  <c r="OE8" i="18" s="1"/>
  <c r="OL8" i="18" s="1"/>
  <c r="OS8" i="18" s="1"/>
  <c r="OZ8" i="18" s="1"/>
  <c r="PG8" i="18" s="1"/>
  <c r="PN8" i="18" s="1"/>
  <c r="PU8" i="18" s="1"/>
  <c r="QB8" i="18" s="1"/>
  <c r="QI8" i="18" s="1"/>
  <c r="QP8" i="18" s="1"/>
  <c r="QW8" i="18" s="1"/>
  <c r="RD8" i="18" s="1"/>
  <c r="RK8" i="18" s="1"/>
  <c r="RR8" i="18" s="1"/>
  <c r="RY8" i="18" s="1"/>
  <c r="SF8" i="18" s="1"/>
  <c r="SM8" i="18" s="1"/>
  <c r="ST8" i="18" s="1"/>
  <c r="TA8" i="18" s="1"/>
  <c r="TH8" i="18" s="1"/>
  <c r="TO8" i="18" s="1"/>
  <c r="TV8" i="18" s="1"/>
  <c r="UC8" i="18" s="1"/>
  <c r="UJ8" i="18" s="1"/>
  <c r="UQ8" i="18" s="1"/>
  <c r="UX8" i="18" s="1"/>
  <c r="VE8" i="18" s="1"/>
  <c r="VL8" i="18" s="1"/>
  <c r="VS8" i="18" s="1"/>
  <c r="VZ8" i="18" s="1"/>
  <c r="WG8" i="18" s="1"/>
  <c r="WN8" i="18" s="1"/>
  <c r="WU8" i="18" s="1"/>
  <c r="XB8" i="18" s="1"/>
  <c r="XI8" i="18" s="1"/>
  <c r="XP8" i="18" s="1"/>
  <c r="XW8" i="18" s="1"/>
  <c r="YD8" i="18" s="1"/>
  <c r="YK8" i="18" s="1"/>
  <c r="YR8" i="18" s="1"/>
  <c r="YY8" i="18" s="1"/>
  <c r="ZF8" i="18" s="1"/>
  <c r="ZM8" i="18" s="1"/>
  <c r="ZT8" i="18" s="1"/>
  <c r="AAA8" i="18" s="1"/>
  <c r="AAH8" i="18" s="1"/>
  <c r="AAO8" i="18" s="1"/>
  <c r="AAV8" i="18" s="1"/>
  <c r="ABC8" i="18" s="1"/>
  <c r="ABJ8" i="18" s="1"/>
  <c r="O11" i="18"/>
  <c r="O10" i="18"/>
  <c r="P9" i="18"/>
  <c r="Y8" i="17"/>
  <c r="AF8" i="17" s="1"/>
  <c r="AM8" i="17" s="1"/>
  <c r="AT8" i="17" s="1"/>
  <c r="BA8" i="17" s="1"/>
  <c r="BH8" i="17" s="1"/>
  <c r="BO8" i="17" s="1"/>
  <c r="BV8" i="17" s="1"/>
  <c r="CC8" i="17" s="1"/>
  <c r="CJ8" i="17" s="1"/>
  <c r="CQ8" i="17" s="1"/>
  <c r="CX8" i="17" s="1"/>
  <c r="DE8" i="17" s="1"/>
  <c r="DL8" i="17" s="1"/>
  <c r="DS8" i="17" s="1"/>
  <c r="DZ8" i="17" s="1"/>
  <c r="EG8" i="17" s="1"/>
  <c r="EN8" i="17" s="1"/>
  <c r="EU8" i="17" s="1"/>
  <c r="FB8" i="17" s="1"/>
  <c r="FI8" i="17" s="1"/>
  <c r="FP8" i="17" s="1"/>
  <c r="FW8" i="17" s="1"/>
  <c r="GD8" i="17" s="1"/>
  <c r="GK8" i="17" s="1"/>
  <c r="GR8" i="17" s="1"/>
  <c r="GY8" i="17" s="1"/>
  <c r="HF8" i="17" s="1"/>
  <c r="HM8" i="17" s="1"/>
  <c r="HT8" i="17" s="1"/>
  <c r="IA8" i="17" s="1"/>
  <c r="IH8" i="17" s="1"/>
  <c r="IO8" i="17" s="1"/>
  <c r="IV8" i="17" s="1"/>
  <c r="JC8" i="17" s="1"/>
  <c r="JJ8" i="17" s="1"/>
  <c r="JQ8" i="17" s="1"/>
  <c r="JX8" i="17" s="1"/>
  <c r="KE8" i="17" s="1"/>
  <c r="KL8" i="17" s="1"/>
  <c r="KS8" i="17" s="1"/>
  <c r="KZ8" i="17" s="1"/>
  <c r="LG8" i="17" s="1"/>
  <c r="LN8" i="17" s="1"/>
  <c r="LU8" i="17" s="1"/>
  <c r="MB8" i="17" s="1"/>
  <c r="MI8" i="17" s="1"/>
  <c r="MP8" i="17" s="1"/>
  <c r="MW8" i="17" s="1"/>
  <c r="ND8" i="17" s="1"/>
  <c r="NK8" i="17" s="1"/>
  <c r="NR8" i="17" s="1"/>
  <c r="NY8" i="17" s="1"/>
  <c r="OF8" i="17" s="1"/>
  <c r="OM8" i="17" s="1"/>
  <c r="OT8" i="17" s="1"/>
  <c r="PA8" i="17" s="1"/>
  <c r="PH8" i="17" s="1"/>
  <c r="PO8" i="17" s="1"/>
  <c r="PV8" i="17" s="1"/>
  <c r="QC8" i="17" s="1"/>
  <c r="QJ8" i="17" s="1"/>
  <c r="QQ8" i="17" s="1"/>
  <c r="QX8" i="17" s="1"/>
  <c r="RE8" i="17" s="1"/>
  <c r="RL8" i="17" s="1"/>
  <c r="RS8" i="17" s="1"/>
  <c r="RZ8" i="17" s="1"/>
  <c r="SG8" i="17" s="1"/>
  <c r="SN8" i="17" s="1"/>
  <c r="SU8" i="17" s="1"/>
  <c r="TB8" i="17" s="1"/>
  <c r="TI8" i="17" s="1"/>
  <c r="TP8" i="17" s="1"/>
  <c r="TW8" i="17" s="1"/>
  <c r="UD8" i="17" s="1"/>
  <c r="UK8" i="17" s="1"/>
  <c r="P11" i="18" l="1"/>
  <c r="P10" i="18"/>
  <c r="Q9" i="18"/>
  <c r="K30" i="18"/>
  <c r="K29" i="18"/>
  <c r="K31" i="18" l="1"/>
  <c r="K32" i="18" s="1"/>
  <c r="K33" i="18"/>
  <c r="K34" i="18" s="1"/>
  <c r="K35" i="18" s="1"/>
  <c r="Q11" i="18"/>
  <c r="R9" i="18"/>
  <c r="Q10" i="18"/>
  <c r="R11" i="18" l="1"/>
  <c r="R10" i="18"/>
  <c r="S9" i="18"/>
  <c r="S11" i="18" l="1"/>
  <c r="S10" i="18"/>
  <c r="T9" i="18"/>
  <c r="T11" i="18" l="1"/>
  <c r="T10" i="18"/>
  <c r="U9" i="18"/>
  <c r="U11" i="18" l="1"/>
  <c r="U10" i="18"/>
  <c r="V9" i="18"/>
  <c r="V11" i="18" l="1"/>
  <c r="V10" i="18"/>
  <c r="W9" i="18"/>
  <c r="W11" i="18" l="1"/>
  <c r="K37" i="18" s="1"/>
  <c r="W10" i="18"/>
  <c r="X9" i="18"/>
  <c r="Q29" i="18" l="1"/>
  <c r="K41" i="18"/>
  <c r="K42" i="18" s="1"/>
  <c r="K43" i="18" s="1"/>
  <c r="K38" i="18"/>
  <c r="K39" i="18" s="1"/>
  <c r="K40" i="18" s="1"/>
  <c r="Q30" i="18"/>
  <c r="Q31" i="18" s="1"/>
  <c r="Q32" i="18" s="1"/>
  <c r="Q33" i="18"/>
  <c r="Q34" i="18" s="1"/>
  <c r="Q35" i="18" s="1"/>
  <c r="X11" i="18"/>
  <c r="X10" i="18"/>
  <c r="Y9" i="18"/>
  <c r="Y11" i="18" l="1"/>
  <c r="Z9" i="18"/>
  <c r="Y10" i="18"/>
  <c r="Z11" i="18" l="1"/>
  <c r="Z10" i="18"/>
  <c r="AA9" i="18"/>
  <c r="AA11" i="18" l="1"/>
  <c r="AA10" i="18"/>
  <c r="AB9" i="18"/>
  <c r="AB11" i="18" l="1"/>
  <c r="AB10" i="18"/>
  <c r="AC9" i="18"/>
  <c r="AD9" i="18" l="1"/>
  <c r="AC11" i="18"/>
  <c r="AC10" i="18"/>
  <c r="AD11" i="18" l="1"/>
  <c r="AD10" i="18"/>
  <c r="AE9" i="18"/>
  <c r="AE11" i="18" l="1"/>
  <c r="AE10" i="18"/>
  <c r="AF9" i="18"/>
  <c r="Q49" i="18"/>
  <c r="Q46" i="18"/>
  <c r="X33" i="18"/>
  <c r="X30" i="18"/>
  <c r="Q45" i="18"/>
  <c r="X29" i="18"/>
  <c r="X34" i="18" l="1"/>
  <c r="X35" i="18" s="1"/>
  <c r="X31" i="18"/>
  <c r="X32" i="18" s="1"/>
  <c r="Q50" i="18"/>
  <c r="Q51" i="18" s="1"/>
  <c r="AF11" i="18"/>
  <c r="AF10" i="18"/>
  <c r="AG9" i="18"/>
  <c r="Q47" i="18"/>
  <c r="Q48" i="18" s="1"/>
  <c r="AG11" i="18" l="1"/>
  <c r="AH9" i="18"/>
  <c r="AG10" i="18"/>
  <c r="AH11" i="18" l="1"/>
  <c r="AH10" i="18"/>
  <c r="AI9" i="18"/>
  <c r="AI11" i="18" l="1"/>
  <c r="AI10" i="18"/>
  <c r="AJ9" i="18"/>
  <c r="AJ11" i="18" l="1"/>
  <c r="AJ10" i="18"/>
  <c r="AK9" i="18"/>
  <c r="AK11" i="18" l="1"/>
  <c r="AK10" i="18"/>
  <c r="AL9" i="18"/>
  <c r="AE30" i="18"/>
  <c r="AE33" i="18"/>
  <c r="AL11" i="18" l="1"/>
  <c r="AL10" i="18"/>
  <c r="AM9" i="18"/>
  <c r="X41" i="18"/>
  <c r="X38" i="18"/>
  <c r="X37" i="18"/>
  <c r="AE29" i="18"/>
  <c r="AE34" i="18" s="1"/>
  <c r="AE35" i="18" s="1"/>
  <c r="X39" i="18" l="1"/>
  <c r="X40" i="18" s="1"/>
  <c r="X42" i="18"/>
  <c r="X43" i="18" s="1"/>
  <c r="AE31" i="18"/>
  <c r="AE32" i="18" s="1"/>
  <c r="AM11" i="18"/>
  <c r="AM10" i="18"/>
  <c r="AN9" i="18"/>
  <c r="AN10" i="18" l="1"/>
  <c r="AN11" i="18"/>
  <c r="AO9" i="18"/>
  <c r="AO11" i="18" l="1"/>
  <c r="AP9" i="18"/>
  <c r="AO10" i="18"/>
  <c r="K54" i="18"/>
  <c r="K55" i="18"/>
  <c r="K59" i="18"/>
  <c r="K61" i="18" l="1"/>
  <c r="K62" i="18" s="1"/>
  <c r="K60" i="18"/>
  <c r="AP11" i="18"/>
  <c r="AP10" i="18"/>
  <c r="AQ9" i="18"/>
  <c r="K57" i="18"/>
  <c r="K58" i="18" s="1"/>
  <c r="K56" i="18"/>
  <c r="AQ11" i="18" l="1"/>
  <c r="AQ10" i="18"/>
  <c r="AR9" i="18"/>
  <c r="AR11" i="18" l="1"/>
  <c r="AR10" i="18"/>
  <c r="AS9" i="18"/>
  <c r="AS11" i="18" l="1"/>
  <c r="AT9" i="18"/>
  <c r="AS10" i="18"/>
  <c r="AE49" i="18"/>
  <c r="AE46" i="18"/>
  <c r="AL30" i="18"/>
  <c r="AL33" i="18"/>
  <c r="AE45" i="18"/>
  <c r="AL29" i="18"/>
  <c r="AL34" i="18" l="1"/>
  <c r="AL35" i="18" s="1"/>
  <c r="AE50" i="18"/>
  <c r="AE51" i="18" s="1"/>
  <c r="AL31" i="18"/>
  <c r="AL32" i="18" s="1"/>
  <c r="AT11" i="18"/>
  <c r="AT10" i="18"/>
  <c r="AU9" i="18"/>
  <c r="AE47" i="18"/>
  <c r="AE48" i="18" s="1"/>
  <c r="AU11" i="18" l="1"/>
  <c r="AU10" i="18"/>
  <c r="AV9" i="18"/>
  <c r="AV10" i="18" l="1"/>
  <c r="AV11" i="18"/>
  <c r="AW9" i="18"/>
  <c r="AW11" i="18" l="1"/>
  <c r="AX9" i="18"/>
  <c r="AW10" i="18"/>
  <c r="AX11" i="18" l="1"/>
  <c r="AX10" i="18"/>
  <c r="AY9" i="18"/>
  <c r="AY11" i="18" l="1"/>
  <c r="AY10" i="18"/>
  <c r="AZ9" i="18"/>
  <c r="AS33" i="18"/>
  <c r="AZ11" i="18" l="1"/>
  <c r="AZ10" i="18"/>
  <c r="BA9" i="18"/>
  <c r="AL41" i="18"/>
  <c r="AL38" i="18"/>
  <c r="AS30" i="18"/>
  <c r="AL37" i="18"/>
  <c r="AS29" i="18"/>
  <c r="AS34" i="18" s="1"/>
  <c r="AS35" i="18" s="1"/>
  <c r="AL42" i="18" l="1"/>
  <c r="AL43" i="18" s="1"/>
  <c r="AL39" i="18"/>
  <c r="AL40" i="18" s="1"/>
  <c r="BA11" i="18"/>
  <c r="BA10" i="18"/>
  <c r="BB9" i="18"/>
  <c r="AS31" i="18"/>
  <c r="AS32" i="18" s="1"/>
  <c r="BB10" i="18" l="1"/>
  <c r="BB11" i="18"/>
  <c r="BC9" i="18"/>
  <c r="BC11" i="18" l="1"/>
  <c r="BC10" i="18"/>
  <c r="BD9" i="18"/>
  <c r="BD11" i="18" l="1"/>
  <c r="BD10" i="18"/>
  <c r="BE9" i="18"/>
  <c r="BE11" i="18" l="1"/>
  <c r="BF9" i="18"/>
  <c r="BE10" i="18"/>
  <c r="BF11" i="18" l="1"/>
  <c r="BF10" i="18"/>
  <c r="BG9" i="18"/>
  <c r="BG11" i="18" l="1"/>
  <c r="BG10" i="18"/>
  <c r="BH9" i="18"/>
  <c r="AS46" i="18"/>
  <c r="AS49" i="18"/>
  <c r="AZ30" i="18"/>
  <c r="AZ33" i="18"/>
  <c r="AS45" i="18"/>
  <c r="AZ29" i="18"/>
  <c r="AZ34" i="18" l="1"/>
  <c r="AZ35" i="18" s="1"/>
  <c r="AZ31" i="18"/>
  <c r="AZ32" i="18" s="1"/>
  <c r="AS47" i="18"/>
  <c r="AS48" i="18" s="1"/>
  <c r="BH11" i="18"/>
  <c r="BH10" i="18"/>
  <c r="BI9" i="18"/>
  <c r="AS50" i="18"/>
  <c r="AS51" i="18" s="1"/>
  <c r="BJ9" i="18" l="1"/>
  <c r="BI11" i="18"/>
  <c r="BI10" i="18"/>
  <c r="BJ11" i="18" l="1"/>
  <c r="BJ10" i="18"/>
  <c r="BK9" i="18"/>
  <c r="BK11" i="18" l="1"/>
  <c r="BK10" i="18"/>
  <c r="BL9" i="18"/>
  <c r="BL11" i="18" l="1"/>
  <c r="BL10" i="18"/>
  <c r="BM9" i="18"/>
  <c r="BM11" i="18" l="1"/>
  <c r="BN9" i="18"/>
  <c r="BM10" i="18"/>
  <c r="BG33" i="18"/>
  <c r="AZ38" i="18" l="1"/>
  <c r="AZ41" i="18"/>
  <c r="BG30" i="18"/>
  <c r="BN11" i="18"/>
  <c r="BN10" i="18"/>
  <c r="BO9" i="18"/>
  <c r="AZ37" i="18"/>
  <c r="BG29" i="18"/>
  <c r="BG34" i="18" s="1"/>
  <c r="BG35" i="18" s="1"/>
  <c r="BG31" i="18" l="1"/>
  <c r="BG32" i="18" s="1"/>
  <c r="BO11" i="18"/>
  <c r="BO10" i="18"/>
  <c r="BP9" i="18"/>
  <c r="AZ42" i="18"/>
  <c r="AZ43" i="18" s="1"/>
  <c r="AZ39" i="18"/>
  <c r="AZ40" i="18" s="1"/>
  <c r="BP11" i="18" l="1"/>
  <c r="BP10" i="18"/>
  <c r="BQ9" i="18"/>
  <c r="BQ11" i="18" l="1"/>
  <c r="BQ10" i="18"/>
  <c r="BR9" i="18"/>
  <c r="BR11" i="18" l="1"/>
  <c r="BR10" i="18"/>
  <c r="BS9" i="18"/>
  <c r="BS11" i="18" l="1"/>
  <c r="BS10" i="18"/>
  <c r="BT9" i="18"/>
  <c r="BT11" i="18" l="1"/>
  <c r="BT10" i="18"/>
  <c r="BU9" i="18"/>
  <c r="BN33" i="18"/>
  <c r="BN30" i="18"/>
  <c r="AO59" i="18"/>
  <c r="AO55" i="18"/>
  <c r="AO54" i="18"/>
  <c r="AO61" i="18" l="1"/>
  <c r="AO62" i="18" s="1"/>
  <c r="AO60" i="18"/>
  <c r="BU11" i="18"/>
  <c r="BV9" i="18"/>
  <c r="BU10" i="18"/>
  <c r="AO57" i="18"/>
  <c r="AO58" i="18" s="1"/>
  <c r="AO56" i="18"/>
  <c r="BG46" i="18"/>
  <c r="BG49" i="18"/>
  <c r="BG45" i="18"/>
  <c r="BN29" i="18"/>
  <c r="BN34" i="18" s="1"/>
  <c r="BN35" i="18" s="1"/>
  <c r="BG50" i="18" l="1"/>
  <c r="BG51" i="18" s="1"/>
  <c r="BG47" i="18"/>
  <c r="BG48" i="18" s="1"/>
  <c r="BN31" i="18"/>
  <c r="BN32" i="18" s="1"/>
  <c r="BV11" i="18"/>
  <c r="BV10" i="18"/>
  <c r="BW9" i="18"/>
  <c r="BW11" i="18" l="1"/>
  <c r="BW10" i="18"/>
  <c r="BX9" i="18"/>
  <c r="BX10" i="18" l="1"/>
  <c r="BX11" i="18"/>
  <c r="BY9" i="18"/>
  <c r="BY11" i="18" l="1"/>
  <c r="BZ9" i="18"/>
  <c r="BY10" i="18"/>
  <c r="BZ11" i="18" l="1"/>
  <c r="BZ10" i="18"/>
  <c r="CA9" i="18"/>
  <c r="CA11" i="18" l="1"/>
  <c r="CA10" i="18"/>
  <c r="CB9" i="18"/>
  <c r="BU33" i="18"/>
  <c r="BU30" i="18"/>
  <c r="CB11" i="18" l="1"/>
  <c r="CB10" i="18"/>
  <c r="CC9" i="18"/>
  <c r="BN41" i="18"/>
  <c r="BN38" i="18"/>
  <c r="BN37" i="18"/>
  <c r="BU29" i="18"/>
  <c r="BU34" i="18" s="1"/>
  <c r="BU35" i="18" s="1"/>
  <c r="BN42" i="18" l="1"/>
  <c r="BN43" i="18" s="1"/>
  <c r="BN39" i="18"/>
  <c r="BN40" i="18" s="1"/>
  <c r="CC11" i="18"/>
  <c r="CD9" i="18"/>
  <c r="CC10" i="18"/>
  <c r="BU31" i="18"/>
  <c r="BU32" i="18" s="1"/>
  <c r="CD11" i="18" l="1"/>
  <c r="CD10" i="18"/>
  <c r="CE9" i="18"/>
  <c r="CE11" i="18" l="1"/>
  <c r="CE10" i="18"/>
  <c r="CF9" i="18"/>
  <c r="CF11" i="18" l="1"/>
  <c r="CF10" i="18"/>
  <c r="CG9" i="18"/>
  <c r="CG11" i="18" l="1"/>
  <c r="CG10" i="18"/>
  <c r="CH9" i="18"/>
  <c r="CH11" i="18" l="1"/>
  <c r="CH10" i="18"/>
  <c r="CI9" i="18"/>
  <c r="CI11" i="18" l="1"/>
  <c r="CI10" i="18"/>
  <c r="CJ9" i="18"/>
  <c r="BU49" i="18"/>
  <c r="BU46" i="18"/>
  <c r="CB33" i="18"/>
  <c r="CB30" i="18"/>
  <c r="BU45" i="18"/>
  <c r="CB29" i="18"/>
  <c r="BU50" i="18" l="1"/>
  <c r="BU51" i="18" s="1"/>
  <c r="CJ11" i="18"/>
  <c r="CJ10" i="18"/>
  <c r="CK9" i="18"/>
  <c r="CB34" i="18"/>
  <c r="CB35" i="18" s="1"/>
  <c r="CB31" i="18"/>
  <c r="CB32" i="18" s="1"/>
  <c r="BU47" i="18"/>
  <c r="BU48" i="18" s="1"/>
  <c r="CK11" i="18" l="1"/>
  <c r="CL9" i="18"/>
  <c r="CK10" i="18"/>
  <c r="CL10" i="18" l="1"/>
  <c r="CL11" i="18"/>
  <c r="CM9" i="18"/>
  <c r="CM11" i="18" l="1"/>
  <c r="CM10" i="18"/>
  <c r="CN9" i="18"/>
  <c r="CN11" i="18" l="1"/>
  <c r="CN10" i="18"/>
  <c r="CO9" i="18"/>
  <c r="CO11" i="18" l="1"/>
  <c r="CP9" i="18"/>
  <c r="CO10" i="18"/>
  <c r="CI33" i="18"/>
  <c r="CB38" i="18" l="1"/>
  <c r="CB41" i="18"/>
  <c r="CI30" i="18"/>
  <c r="CP11" i="18"/>
  <c r="CP10" i="18"/>
  <c r="CQ9" i="18"/>
  <c r="CB37" i="18"/>
  <c r="CI29" i="18"/>
  <c r="CI34" i="18" s="1"/>
  <c r="CI35" i="18" s="1"/>
  <c r="CQ11" i="18" l="1"/>
  <c r="CQ10" i="18"/>
  <c r="CR9" i="18"/>
  <c r="CI31" i="18"/>
  <c r="CI32" i="18" s="1"/>
  <c r="CB42" i="18"/>
  <c r="CB43" i="18" s="1"/>
  <c r="CB39" i="18"/>
  <c r="CB40" i="18" s="1"/>
  <c r="CR11" i="18" l="1"/>
  <c r="CR10" i="18"/>
  <c r="CS9" i="18"/>
  <c r="CS11" i="18" l="1"/>
  <c r="CT9" i="18"/>
  <c r="CS10" i="18"/>
  <c r="CT11" i="18" l="1"/>
  <c r="CT10" i="18"/>
  <c r="CU9" i="18"/>
  <c r="CU11" i="18" l="1"/>
  <c r="CU10" i="18"/>
  <c r="CV9" i="18"/>
  <c r="CV11" i="18" l="1"/>
  <c r="CV10" i="18"/>
  <c r="CW9" i="18"/>
  <c r="CW11" i="18" l="1"/>
  <c r="CW10" i="18"/>
  <c r="CX9" i="18"/>
  <c r="CI49" i="18"/>
  <c r="CI46" i="18"/>
  <c r="CP33" i="18"/>
  <c r="CP30" i="18"/>
  <c r="CI45" i="18"/>
  <c r="CP29" i="18"/>
  <c r="CP31" i="18" l="1"/>
  <c r="CP32" i="18" s="1"/>
  <c r="CI50" i="18"/>
  <c r="CI51" i="18" s="1"/>
  <c r="CP34" i="18"/>
  <c r="CP35" i="18" s="1"/>
  <c r="CX11" i="18"/>
  <c r="CX10" i="18"/>
  <c r="CY9" i="18"/>
  <c r="CI47" i="18"/>
  <c r="CI48" i="18" s="1"/>
  <c r="BT54" i="18"/>
  <c r="BT55" i="18"/>
  <c r="BT59" i="18"/>
  <c r="BT57" i="18" l="1"/>
  <c r="BT58" i="18" s="1"/>
  <c r="BT56" i="18"/>
  <c r="CY11" i="18"/>
  <c r="CY10" i="18"/>
  <c r="CZ9" i="18"/>
  <c r="BT61" i="18"/>
  <c r="BT62" i="18" s="1"/>
  <c r="BT60" i="18"/>
  <c r="CZ10" i="18" l="1"/>
  <c r="CZ11" i="18"/>
  <c r="DA9" i="18"/>
  <c r="DA11" i="18" l="1"/>
  <c r="DB9" i="18"/>
  <c r="DA10" i="18"/>
  <c r="DB11" i="18" l="1"/>
  <c r="DB10" i="18"/>
  <c r="DC9" i="18"/>
  <c r="DC11" i="18" l="1"/>
  <c r="DC10" i="18"/>
  <c r="CW30" i="18" s="1"/>
  <c r="DD9" i="18"/>
  <c r="CW33" i="18"/>
  <c r="DD11" i="18" l="1"/>
  <c r="DD10" i="18"/>
  <c r="DE9" i="18"/>
  <c r="CP41" i="18"/>
  <c r="CP38" i="18"/>
  <c r="CP37" i="18"/>
  <c r="CW29" i="18"/>
  <c r="CW34" i="18" s="1"/>
  <c r="CW35" i="18" s="1"/>
  <c r="CW31" i="18" l="1"/>
  <c r="CW32" i="18" s="1"/>
  <c r="CP42" i="18"/>
  <c r="CP43" i="18" s="1"/>
  <c r="CP39" i="18"/>
  <c r="CP40" i="18" s="1"/>
  <c r="DE11" i="18"/>
  <c r="DF9" i="18"/>
  <c r="DE10" i="18"/>
  <c r="DF11" i="18" l="1"/>
  <c r="DF10" i="18"/>
  <c r="DG9" i="18"/>
  <c r="DG11" i="18" l="1"/>
  <c r="DG10" i="18"/>
  <c r="DH9" i="18"/>
  <c r="DH10" i="18" l="1"/>
  <c r="DI9" i="18"/>
  <c r="DH11" i="18"/>
  <c r="DI11" i="18" l="1"/>
  <c r="DJ9" i="18"/>
  <c r="DI10" i="18"/>
  <c r="DJ11" i="18" l="1"/>
  <c r="DJ10" i="18"/>
  <c r="DK9" i="18"/>
  <c r="DK11" i="18" l="1"/>
  <c r="DK10" i="18"/>
  <c r="DL9" i="18"/>
  <c r="CW46" i="18"/>
  <c r="CW49" i="18"/>
  <c r="DD30" i="18"/>
  <c r="DD33" i="18"/>
  <c r="CW45" i="18"/>
  <c r="DD29" i="18"/>
  <c r="DD34" i="18" l="1"/>
  <c r="DD35" i="18" s="1"/>
  <c r="CW50" i="18"/>
  <c r="CW51" i="18" s="1"/>
  <c r="CW47" i="18"/>
  <c r="CW48" i="18" s="1"/>
  <c r="DD31" i="18"/>
  <c r="DD32" i="18" s="1"/>
  <c r="DL11" i="18"/>
  <c r="DL10" i="18"/>
  <c r="DM9" i="18"/>
  <c r="DM11" i="18" l="1"/>
  <c r="DM10" i="18"/>
  <c r="DN9" i="18"/>
  <c r="DN11" i="18" l="1"/>
  <c r="DN10" i="18"/>
  <c r="DO9" i="18"/>
  <c r="DO11" i="18" l="1"/>
  <c r="DO10" i="18"/>
  <c r="DP9" i="18"/>
  <c r="DP11" i="18" l="1"/>
  <c r="DP10" i="18"/>
  <c r="DQ9" i="18"/>
  <c r="DQ11" i="18" l="1"/>
  <c r="DR9" i="18"/>
  <c r="DQ10" i="18"/>
  <c r="DD38" i="18" l="1"/>
  <c r="DD41" i="18"/>
  <c r="DK30" i="18"/>
  <c r="DK33" i="18"/>
  <c r="DR11" i="18"/>
  <c r="DR10" i="18"/>
  <c r="DS9" i="18"/>
  <c r="DD37" i="18"/>
  <c r="DK29" i="18"/>
  <c r="DK34" i="18" l="1"/>
  <c r="DK35" i="18" s="1"/>
  <c r="DK31" i="18"/>
  <c r="DK32" i="18" s="1"/>
  <c r="DS11" i="18"/>
  <c r="DS10" i="18"/>
  <c r="DT9" i="18"/>
  <c r="DD42" i="18"/>
  <c r="DD43" i="18" s="1"/>
  <c r="DD39" i="18"/>
  <c r="DD40" i="18" s="1"/>
  <c r="DT11" i="18" l="1"/>
  <c r="DT10" i="18"/>
  <c r="DU9" i="18"/>
  <c r="DU11" i="18" l="1"/>
  <c r="DV9" i="18"/>
  <c r="DU10" i="18"/>
  <c r="DV11" i="18" l="1"/>
  <c r="DV10" i="18"/>
  <c r="DW9" i="18"/>
  <c r="DW11" i="18" l="1"/>
  <c r="DW10" i="18"/>
  <c r="DX9" i="18"/>
  <c r="DX11" i="18" l="1"/>
  <c r="DX10" i="18"/>
  <c r="DY9" i="18"/>
  <c r="DR30" i="18"/>
  <c r="DR33" i="18" l="1"/>
  <c r="DK46" i="18"/>
  <c r="DK49" i="18"/>
  <c r="DY11" i="18"/>
  <c r="DZ9" i="18"/>
  <c r="DY10" i="18"/>
  <c r="DK45" i="18"/>
  <c r="DR29" i="18"/>
  <c r="DR34" i="18" s="1"/>
  <c r="DR35" i="18" s="1"/>
  <c r="DK50" i="18" l="1"/>
  <c r="DK51" i="18" s="1"/>
  <c r="DR31" i="18"/>
  <c r="DR32" i="18" s="1"/>
  <c r="DZ11" i="18"/>
  <c r="DZ10" i="18"/>
  <c r="EA9" i="18"/>
  <c r="DK47" i="18"/>
  <c r="DK48" i="18" s="1"/>
  <c r="EA11" i="18" l="1"/>
  <c r="EA10" i="18"/>
  <c r="EB9" i="18"/>
  <c r="EB11" i="18" l="1"/>
  <c r="EB10" i="18"/>
  <c r="EC9" i="18"/>
  <c r="CX54" i="18" l="1"/>
  <c r="CX55" i="18"/>
  <c r="CX59" i="18"/>
  <c r="EC11" i="18"/>
  <c r="EC10" i="18"/>
  <c r="ED9" i="18"/>
  <c r="CX61" i="18" l="1"/>
  <c r="CX62" i="18" s="1"/>
  <c r="CX60" i="18"/>
  <c r="CX57" i="18"/>
  <c r="CX58" i="18" s="1"/>
  <c r="CX56" i="18"/>
  <c r="ED11" i="18"/>
  <c r="ED10" i="18"/>
  <c r="EE9" i="18"/>
  <c r="EE11" i="18" l="1"/>
  <c r="EE10" i="18"/>
  <c r="DR41" i="18" s="1"/>
  <c r="EF9" i="18"/>
  <c r="DY29" i="18"/>
  <c r="DR38" i="18" l="1"/>
  <c r="DR37" i="18"/>
  <c r="DR42" i="18" s="1"/>
  <c r="DR43" i="18" s="1"/>
  <c r="DY30" i="18"/>
  <c r="DY31" i="18" s="1"/>
  <c r="DY32" i="18" s="1"/>
  <c r="EF11" i="18"/>
  <c r="EF10" i="18"/>
  <c r="EG9" i="18"/>
  <c r="DY33" i="18"/>
  <c r="DY34" i="18" s="1"/>
  <c r="DY35" i="18" s="1"/>
  <c r="DR39" i="18" l="1"/>
  <c r="DR40" i="18" s="1"/>
  <c r="EG11" i="18"/>
  <c r="EH9" i="18"/>
  <c r="EG10" i="18"/>
  <c r="EH11" i="18" l="1"/>
  <c r="EH10" i="18"/>
  <c r="EI9" i="18"/>
  <c r="EI11" i="18" l="1"/>
  <c r="EI10" i="18"/>
  <c r="EJ9" i="18"/>
  <c r="EJ10" i="18" l="1"/>
  <c r="EK9" i="18"/>
  <c r="EJ11" i="18"/>
  <c r="EK11" i="18" l="1"/>
  <c r="EL9" i="18"/>
  <c r="EK10" i="18"/>
  <c r="EL11" i="18" l="1"/>
  <c r="EL10" i="18"/>
  <c r="EM9" i="18"/>
  <c r="EM10" i="18" l="1"/>
  <c r="EN9" i="18"/>
  <c r="DY46" i="18"/>
  <c r="DY49" i="18"/>
  <c r="EF30" i="18"/>
  <c r="EF33" i="18"/>
  <c r="DY45" i="18"/>
  <c r="EF29" i="18"/>
  <c r="EF34" i="18" l="1"/>
  <c r="EF35" i="18" s="1"/>
  <c r="DY47" i="18"/>
  <c r="DY48" i="18" s="1"/>
  <c r="EF31" i="18"/>
  <c r="EF32" i="18" s="1"/>
  <c r="EN10" i="18"/>
  <c r="EO9" i="18"/>
  <c r="DY50" i="18"/>
  <c r="DY51" i="18" s="1"/>
  <c r="EP9" i="18" l="1"/>
  <c r="EO10" i="18"/>
  <c r="EP10" i="18" l="1"/>
  <c r="EQ9" i="18"/>
  <c r="EQ10" i="18" l="1"/>
  <c r="ER9" i="18"/>
  <c r="ER10" i="18" l="1"/>
  <c r="ES9" i="18"/>
  <c r="ES10" i="18" l="1"/>
  <c r="ET9" i="18"/>
  <c r="EM33" i="18"/>
  <c r="ET11" i="18" l="1"/>
  <c r="ET10" i="18"/>
  <c r="EU9" i="18"/>
  <c r="EF41" i="18"/>
  <c r="EF38" i="18"/>
  <c r="EM30" i="18"/>
  <c r="EM29" i="18"/>
  <c r="EM34" i="18" s="1"/>
  <c r="EM35" i="18" s="1"/>
  <c r="EF37" i="18"/>
  <c r="EM31" i="18" l="1"/>
  <c r="EM32" i="18" s="1"/>
  <c r="EU11" i="18"/>
  <c r="EU10" i="18"/>
  <c r="EV9" i="18"/>
  <c r="EF39" i="18"/>
  <c r="EF40" i="18" s="1"/>
  <c r="EF42" i="18"/>
  <c r="EF43" i="18" s="1"/>
  <c r="EV11" i="18" l="1"/>
  <c r="EV10" i="18"/>
  <c r="EW9" i="18"/>
  <c r="EW11" i="18" l="1"/>
  <c r="EX9" i="18"/>
  <c r="EW10" i="18"/>
  <c r="EX11" i="18" l="1"/>
  <c r="EX10" i="18"/>
  <c r="EY9" i="18"/>
  <c r="EY11" i="18" l="1"/>
  <c r="EY10" i="18"/>
  <c r="EZ9" i="18"/>
  <c r="EZ11" i="18" l="1"/>
  <c r="EZ10" i="18"/>
  <c r="FA9" i="18"/>
  <c r="FA11" i="18" l="1"/>
  <c r="FB9" i="18"/>
  <c r="FA10" i="18"/>
  <c r="EM46" i="18"/>
  <c r="EM49" i="18"/>
  <c r="ET33" i="18"/>
  <c r="ET30" i="18"/>
  <c r="EM45" i="18"/>
  <c r="ET29" i="18"/>
  <c r="EM47" i="18" l="1"/>
  <c r="EM48" i="18" s="1"/>
  <c r="ET31" i="18"/>
  <c r="ET32" i="18" s="1"/>
  <c r="ET34" i="18"/>
  <c r="ET35" i="18" s="1"/>
  <c r="FB11" i="18"/>
  <c r="FB10" i="18"/>
  <c r="FC9" i="18"/>
  <c r="EM50" i="18"/>
  <c r="EM51" i="18" s="1"/>
  <c r="FC11" i="18" l="1"/>
  <c r="FC10" i="18"/>
  <c r="FD9" i="18"/>
  <c r="FD11" i="18" l="1"/>
  <c r="FD10" i="18"/>
  <c r="FE9" i="18"/>
  <c r="FE11" i="18" l="1"/>
  <c r="FF9" i="18"/>
  <c r="FE10" i="18"/>
  <c r="FF11" i="18" l="1"/>
  <c r="FF10" i="18"/>
  <c r="FG9" i="18"/>
  <c r="FG11" i="18" l="1"/>
  <c r="FG10" i="18"/>
  <c r="FH9" i="18"/>
  <c r="FA30" i="18"/>
  <c r="FA33" i="18"/>
  <c r="FH11" i="18" l="1"/>
  <c r="FH10" i="18"/>
  <c r="FI9" i="18"/>
  <c r="ET41" i="18"/>
  <c r="ET38" i="18"/>
  <c r="EC59" i="18"/>
  <c r="EC54" i="18"/>
  <c r="EC55" i="18"/>
  <c r="ET37" i="18"/>
  <c r="FA29" i="18"/>
  <c r="FA31" i="18" s="1"/>
  <c r="FA32" i="18" s="1"/>
  <c r="ET42" i="18" l="1"/>
  <c r="ET43" i="18" s="1"/>
  <c r="ET39" i="18"/>
  <c r="ET40" i="18" s="1"/>
  <c r="EC61" i="18"/>
  <c r="EC62" i="18" s="1"/>
  <c r="EC60" i="18"/>
  <c r="FI11" i="18"/>
  <c r="FI10" i="18"/>
  <c r="FJ9" i="18"/>
  <c r="FA34" i="18"/>
  <c r="FA35" i="18" s="1"/>
  <c r="EC57" i="18"/>
  <c r="EC58" i="18" s="1"/>
  <c r="EC56" i="18"/>
  <c r="FJ11" i="18" l="1"/>
  <c r="FJ10" i="18"/>
  <c r="FK9" i="18"/>
  <c r="FK11" i="18" l="1"/>
  <c r="FK10" i="18"/>
  <c r="FL9" i="18"/>
  <c r="FL11" i="18" l="1"/>
  <c r="FL10" i="18"/>
  <c r="FM9" i="18"/>
  <c r="FM11" i="18" l="1"/>
  <c r="FN9" i="18"/>
  <c r="FM10" i="18"/>
  <c r="FN11" i="18" l="1"/>
  <c r="FN10" i="18"/>
  <c r="FO9" i="18"/>
  <c r="FO11" i="18" l="1"/>
  <c r="FO10" i="18"/>
  <c r="FP9" i="18"/>
  <c r="FA49" i="18"/>
  <c r="FA46" i="18"/>
  <c r="FH33" i="18"/>
  <c r="FH30" i="18"/>
  <c r="FA45" i="18"/>
  <c r="FH29" i="18"/>
  <c r="FH31" i="18" l="1"/>
  <c r="FH32" i="18" s="1"/>
  <c r="FH34" i="18"/>
  <c r="FH35" i="18" s="1"/>
  <c r="FA50" i="18"/>
  <c r="FA51" i="18" s="1"/>
  <c r="FP10" i="18"/>
  <c r="FQ9" i="18"/>
  <c r="FP11" i="18"/>
  <c r="FA47" i="18"/>
  <c r="FA48" i="18" s="1"/>
  <c r="FQ11" i="18" l="1"/>
  <c r="FR9" i="18"/>
  <c r="FQ10" i="18"/>
  <c r="FR11" i="18" l="1"/>
  <c r="FR10" i="18"/>
  <c r="FS9" i="18"/>
  <c r="FS11" i="18" l="1"/>
  <c r="FS10" i="18"/>
  <c r="FT9" i="18"/>
  <c r="FT11" i="18" l="1"/>
  <c r="FT10" i="18"/>
  <c r="FU9" i="18"/>
  <c r="FU11" i="18" l="1"/>
  <c r="FV9" i="18"/>
  <c r="FU10" i="18"/>
  <c r="FO33" i="18"/>
  <c r="FO30" i="18"/>
  <c r="FH38" i="18" l="1"/>
  <c r="FH41" i="18"/>
  <c r="FV11" i="18"/>
  <c r="FV10" i="18"/>
  <c r="FW9" i="18"/>
  <c r="FH37" i="18"/>
  <c r="FO29" i="18"/>
  <c r="FO31" i="18" s="1"/>
  <c r="FO32" i="18" s="1"/>
  <c r="FH42" i="18" l="1"/>
  <c r="FH43" i="18" s="1"/>
  <c r="FH39" i="18"/>
  <c r="FH40" i="18" s="1"/>
  <c r="FO34" i="18"/>
  <c r="FO35" i="18" s="1"/>
  <c r="FW11" i="18"/>
  <c r="FW10" i="18"/>
  <c r="FX9" i="18"/>
  <c r="FX10" i="18" l="1"/>
  <c r="FX11" i="18"/>
  <c r="FY9" i="18"/>
  <c r="FY11" i="18" l="1"/>
  <c r="FY10" i="18"/>
  <c r="FZ9" i="18"/>
  <c r="FZ11" i="18" l="1"/>
  <c r="FZ10" i="18"/>
  <c r="GA9" i="18"/>
  <c r="GA11" i="18" l="1"/>
  <c r="GA10" i="18"/>
  <c r="GB9" i="18"/>
  <c r="GB11" i="18" l="1"/>
  <c r="GB10" i="18"/>
  <c r="GC9" i="18"/>
  <c r="FV30" i="18"/>
  <c r="FV33" i="18"/>
  <c r="GC11" i="18" l="1"/>
  <c r="GD9" i="18"/>
  <c r="GC10" i="18"/>
  <c r="FO49" i="18"/>
  <c r="FO46" i="18"/>
  <c r="FO45" i="18"/>
  <c r="FV29" i="18"/>
  <c r="FV31" i="18" s="1"/>
  <c r="FV32" i="18" s="1"/>
  <c r="FO50" i="18" l="1"/>
  <c r="FO51" i="18" s="1"/>
  <c r="FO47" i="18"/>
  <c r="FO48" i="18" s="1"/>
  <c r="FV34" i="18"/>
  <c r="FV35" i="18" s="1"/>
  <c r="GE9" i="18"/>
  <c r="GD11" i="18"/>
  <c r="GD10" i="18"/>
  <c r="GE11" i="18" l="1"/>
  <c r="GE10" i="18"/>
  <c r="GF9" i="18"/>
  <c r="GF11" i="18" l="1"/>
  <c r="GF10" i="18"/>
  <c r="GG9" i="18"/>
  <c r="GG11" i="18" l="1"/>
  <c r="GH9" i="18"/>
  <c r="GG10" i="18"/>
  <c r="GH11" i="18" l="1"/>
  <c r="GH10" i="18"/>
  <c r="GI9" i="18"/>
  <c r="GI11" i="18" l="1"/>
  <c r="GI10" i="18"/>
  <c r="GJ9" i="18"/>
  <c r="GC30" i="18"/>
  <c r="GJ11" i="18" l="1"/>
  <c r="GJ10" i="18"/>
  <c r="GK9" i="18"/>
  <c r="FV38" i="18"/>
  <c r="FV41" i="18"/>
  <c r="GC33" i="18"/>
  <c r="FV37" i="18"/>
  <c r="GC29" i="18"/>
  <c r="GC31" i="18" s="1"/>
  <c r="GC32" i="18" s="1"/>
  <c r="FV42" i="18" l="1"/>
  <c r="FV43" i="18" s="1"/>
  <c r="FV39" i="18"/>
  <c r="FV40" i="18" s="1"/>
  <c r="GC34" i="18"/>
  <c r="GC35" i="18" s="1"/>
  <c r="GK11" i="18"/>
  <c r="GL9" i="18"/>
  <c r="GK10" i="18"/>
  <c r="GL11" i="18" l="1"/>
  <c r="GM9" i="18"/>
  <c r="GL10" i="18"/>
  <c r="FH55" i="18"/>
  <c r="FH54" i="18"/>
  <c r="FH59" i="18"/>
  <c r="FH57" i="18" l="1"/>
  <c r="FH58" i="18" s="1"/>
  <c r="FH56" i="18"/>
  <c r="FH61" i="18"/>
  <c r="FH62" i="18" s="1"/>
  <c r="FH60" i="18"/>
  <c r="GM11" i="18"/>
  <c r="GM10" i="18"/>
  <c r="GN9" i="18"/>
  <c r="GN11" i="18" l="1"/>
  <c r="GN10" i="18"/>
  <c r="GO9" i="18"/>
  <c r="GO11" i="18" l="1"/>
  <c r="GO10" i="18"/>
  <c r="GP9" i="18"/>
  <c r="GP11" i="18" l="1"/>
  <c r="GP10" i="18"/>
  <c r="GQ9" i="18"/>
  <c r="GJ30" i="18"/>
  <c r="GQ11" i="18" l="1"/>
  <c r="GQ10" i="18"/>
  <c r="GR9" i="18"/>
  <c r="GC46" i="18"/>
  <c r="GC49" i="18"/>
  <c r="GJ33" i="18"/>
  <c r="GC45" i="18"/>
  <c r="GJ29" i="18"/>
  <c r="GJ31" i="18" s="1"/>
  <c r="GJ32" i="18" s="1"/>
  <c r="GC50" i="18" l="1"/>
  <c r="GC51" i="18" s="1"/>
  <c r="GC47" i="18"/>
  <c r="GC48" i="18" s="1"/>
  <c r="GR11" i="18"/>
  <c r="GR10" i="18"/>
  <c r="GS9" i="18"/>
  <c r="GJ34" i="18"/>
  <c r="GJ35" i="18" s="1"/>
  <c r="GS11" i="18" l="1"/>
  <c r="GT9" i="18"/>
  <c r="GS10" i="18"/>
  <c r="GT10" i="18" l="1"/>
  <c r="GU9" i="18"/>
  <c r="GT11" i="18"/>
  <c r="GU11" i="18" l="1"/>
  <c r="GV9" i="18"/>
  <c r="GU10" i="18"/>
  <c r="GV11" i="18" l="1"/>
  <c r="GV10" i="18"/>
  <c r="GW9" i="18"/>
  <c r="GW11" i="18" l="1"/>
  <c r="GX9" i="18"/>
  <c r="GW10" i="18"/>
  <c r="GQ30" i="18"/>
  <c r="GJ41" i="18" l="1"/>
  <c r="GJ38" i="18"/>
  <c r="GQ33" i="18"/>
  <c r="GX11" i="18"/>
  <c r="GY9" i="18"/>
  <c r="GX10" i="18"/>
  <c r="GJ37" i="18"/>
  <c r="GQ29" i="18"/>
  <c r="GQ31" i="18" s="1"/>
  <c r="GQ32" i="18" s="1"/>
  <c r="GQ34" i="18" l="1"/>
  <c r="GQ35" i="18" s="1"/>
  <c r="GJ39" i="18"/>
  <c r="GJ40" i="18" s="1"/>
  <c r="GJ42" i="18"/>
  <c r="GJ43" i="18" s="1"/>
  <c r="GY11" i="18"/>
  <c r="GY10" i="18"/>
  <c r="GZ9" i="18"/>
  <c r="GZ11" i="18" l="1"/>
  <c r="GZ10" i="18"/>
  <c r="HA9" i="18"/>
  <c r="HA11" i="18" l="1"/>
  <c r="HA10" i="18"/>
  <c r="HB9" i="18"/>
  <c r="HB11" i="18" l="1"/>
  <c r="HB10" i="18"/>
  <c r="HC9" i="18"/>
  <c r="HC11" i="18" l="1"/>
  <c r="HC10" i="18"/>
  <c r="HD9" i="18"/>
  <c r="HD11" i="18" l="1"/>
  <c r="HD10" i="18"/>
  <c r="HE9" i="18"/>
  <c r="HE10" i="18" l="1"/>
  <c r="HF9" i="18"/>
  <c r="HE11" i="18"/>
  <c r="GQ46" i="18"/>
  <c r="GQ49" i="18"/>
  <c r="GX33" i="18"/>
  <c r="GX30" i="18"/>
  <c r="GQ45" i="18"/>
  <c r="GX29" i="18"/>
  <c r="GX31" i="18" l="1"/>
  <c r="GX32" i="18" s="1"/>
  <c r="GQ47" i="18"/>
  <c r="GQ48" i="18" s="1"/>
  <c r="GX34" i="18"/>
  <c r="GX35" i="18" s="1"/>
  <c r="HF11" i="18"/>
  <c r="HG9" i="18"/>
  <c r="HF10" i="18"/>
  <c r="GQ50" i="18"/>
  <c r="GQ51" i="18" s="1"/>
  <c r="HG11" i="18" l="1"/>
  <c r="HG10" i="18"/>
  <c r="HH9" i="18"/>
  <c r="HH11" i="18" l="1"/>
  <c r="HH10" i="18"/>
  <c r="HI9" i="18"/>
  <c r="HI11" i="18" l="1"/>
  <c r="HJ9" i="18"/>
  <c r="HI10" i="18"/>
  <c r="HJ11" i="18" l="1"/>
  <c r="HJ10" i="18"/>
  <c r="HK9" i="18"/>
  <c r="HK11" i="18" l="1"/>
  <c r="HK10" i="18"/>
  <c r="HL9" i="18"/>
  <c r="HE30" i="18"/>
  <c r="HL11" i="18" l="1"/>
  <c r="HL10" i="18"/>
  <c r="HM9" i="18"/>
  <c r="GX41" i="18"/>
  <c r="GX38" i="18"/>
  <c r="HE33" i="18"/>
  <c r="GX37" i="18"/>
  <c r="HE29" i="18"/>
  <c r="HE31" i="18" s="1"/>
  <c r="HE32" i="18" s="1"/>
  <c r="GX42" i="18" l="1"/>
  <c r="GX43" i="18" s="1"/>
  <c r="HM11" i="18"/>
  <c r="HN9" i="18"/>
  <c r="HM10" i="18"/>
  <c r="HE34" i="18"/>
  <c r="HE35" i="18" s="1"/>
  <c r="GX39" i="18"/>
  <c r="GX40" i="18" s="1"/>
  <c r="HN11" i="18" l="1"/>
  <c r="HN10" i="18"/>
  <c r="HO9" i="18"/>
  <c r="HO11" i="18" l="1"/>
  <c r="HO10" i="18"/>
  <c r="HP9" i="18"/>
  <c r="HP10" i="18" l="1"/>
  <c r="HP11" i="18"/>
  <c r="HQ9" i="18"/>
  <c r="HQ11" i="18" l="1"/>
  <c r="HR9" i="18"/>
  <c r="HQ10" i="18"/>
  <c r="GL59" i="18"/>
  <c r="GL54" i="18"/>
  <c r="GL55" i="18"/>
  <c r="GL61" i="18" l="1"/>
  <c r="GL62" i="18" s="1"/>
  <c r="GL60" i="18"/>
  <c r="GL57" i="18"/>
  <c r="GL58" i="18" s="1"/>
  <c r="GL56" i="18"/>
  <c r="HR11" i="18"/>
  <c r="HS9" i="18"/>
  <c r="HR10" i="18"/>
  <c r="HE49" i="18" l="1"/>
  <c r="HE46" i="18"/>
  <c r="HL30" i="18"/>
  <c r="HL33" i="18"/>
  <c r="HS11" i="18"/>
  <c r="HS10" i="18"/>
  <c r="HT9" i="18"/>
  <c r="HE45" i="18"/>
  <c r="HL29" i="18"/>
  <c r="HL34" i="18" l="1"/>
  <c r="HL35" i="18" s="1"/>
  <c r="HL31" i="18"/>
  <c r="HL32" i="18" s="1"/>
  <c r="HE47" i="18"/>
  <c r="HE48" i="18" s="1"/>
  <c r="HT11" i="18"/>
  <c r="HT10" i="18"/>
  <c r="HU9" i="18"/>
  <c r="HE50" i="18"/>
  <c r="HE51" i="18" s="1"/>
  <c r="HU11" i="18" l="1"/>
  <c r="HU10" i="18"/>
  <c r="HV9" i="18"/>
  <c r="HV11" i="18" l="1"/>
  <c r="HV10" i="18"/>
  <c r="HW9" i="18"/>
  <c r="HW11" i="18" l="1"/>
  <c r="HW10" i="18"/>
  <c r="HX9" i="18"/>
  <c r="HX11" i="18" l="1"/>
  <c r="HX10" i="18"/>
  <c r="HY9" i="18"/>
  <c r="HY11" i="18" l="1"/>
  <c r="HZ9" i="18"/>
  <c r="HY10" i="18"/>
  <c r="HS33" i="18"/>
  <c r="HS30" i="18"/>
  <c r="HL38" i="18" l="1"/>
  <c r="HL41" i="18"/>
  <c r="HZ10" i="18"/>
  <c r="IA9" i="18"/>
  <c r="HZ11" i="18"/>
  <c r="HL37" i="18"/>
  <c r="HS29" i="18"/>
  <c r="HS34" i="18" s="1"/>
  <c r="HS35" i="18" s="1"/>
  <c r="HL42" i="18" l="1"/>
  <c r="HL43" i="18" s="1"/>
  <c r="HL39" i="18"/>
  <c r="HL40" i="18" s="1"/>
  <c r="HS31" i="18"/>
  <c r="HS32" i="18" s="1"/>
  <c r="IA11" i="18"/>
  <c r="IA10" i="18"/>
  <c r="IB9" i="18"/>
  <c r="IB11" i="18" l="1"/>
  <c r="IB10" i="18"/>
  <c r="IC9" i="18"/>
  <c r="IC11" i="18" l="1"/>
  <c r="ID9" i="18"/>
  <c r="IC10" i="18"/>
  <c r="ID11" i="18" l="1"/>
  <c r="ID10" i="18"/>
  <c r="IE9" i="18"/>
  <c r="IE11" i="18" l="1"/>
  <c r="IE10" i="18"/>
  <c r="IF9" i="18"/>
  <c r="IF11" i="18" l="1"/>
  <c r="IF10" i="18"/>
  <c r="IG9" i="18"/>
  <c r="HZ33" i="18"/>
  <c r="HZ30" i="18"/>
  <c r="IG11" i="18" l="1"/>
  <c r="IH9" i="18"/>
  <c r="IG10" i="18"/>
  <c r="HS46" i="18"/>
  <c r="HS49" i="18"/>
  <c r="HS45" i="18"/>
  <c r="HZ29" i="18"/>
  <c r="HZ34" i="18" s="1"/>
  <c r="HZ35" i="18" s="1"/>
  <c r="HS50" i="18" l="1"/>
  <c r="HS51" i="18" s="1"/>
  <c r="IH11" i="18"/>
  <c r="II9" i="18"/>
  <c r="IH10" i="18"/>
  <c r="HS47" i="18"/>
  <c r="HS48" i="18" s="1"/>
  <c r="HZ31" i="18"/>
  <c r="HZ32" i="18" s="1"/>
  <c r="II11" i="18" l="1"/>
  <c r="II10" i="18"/>
  <c r="IJ9" i="18"/>
  <c r="IJ11" i="18" l="1"/>
  <c r="IJ10" i="18"/>
  <c r="IK9" i="18"/>
  <c r="IK10" i="18" l="1"/>
  <c r="IL9" i="18"/>
  <c r="IK11" i="18"/>
  <c r="IL11" i="18" l="1"/>
  <c r="IM9" i="18"/>
  <c r="IL10" i="18"/>
  <c r="IM11" i="18" l="1"/>
  <c r="IM10" i="18"/>
  <c r="IN9" i="18"/>
  <c r="IN11" i="18" l="1"/>
  <c r="IN10" i="18"/>
  <c r="IO9" i="18"/>
  <c r="HZ38" i="18"/>
  <c r="HZ41" i="18"/>
  <c r="IG30" i="18"/>
  <c r="IG33" i="18"/>
  <c r="HZ37" i="18"/>
  <c r="IG29" i="18"/>
  <c r="IG34" i="18" l="1"/>
  <c r="IG35" i="18" s="1"/>
  <c r="HZ39" i="18"/>
  <c r="HZ40" i="18" s="1"/>
  <c r="IG31" i="18"/>
  <c r="IG32" i="18" s="1"/>
  <c r="IO11" i="18"/>
  <c r="IO10" i="18"/>
  <c r="IP9" i="18"/>
  <c r="HZ42" i="18"/>
  <c r="HZ43" i="18" s="1"/>
  <c r="IP11" i="18" l="1"/>
  <c r="IP10" i="18"/>
  <c r="IQ9" i="18"/>
  <c r="IQ11" i="18" l="1"/>
  <c r="IQ10" i="18"/>
  <c r="IR9" i="18"/>
  <c r="IR11" i="18" l="1"/>
  <c r="IR10" i="18"/>
  <c r="IS9" i="18"/>
  <c r="IS11" i="18" l="1"/>
  <c r="IS10" i="18"/>
  <c r="IT9" i="18"/>
  <c r="IT11" i="18" l="1"/>
  <c r="IT10" i="18"/>
  <c r="IU9" i="18"/>
  <c r="IU11" i="18" l="1"/>
  <c r="IU10" i="18"/>
  <c r="IV9" i="18"/>
  <c r="IG46" i="18"/>
  <c r="IG49" i="18"/>
  <c r="IN30" i="18"/>
  <c r="IN33" i="18"/>
  <c r="HQ54" i="18"/>
  <c r="HQ55" i="18"/>
  <c r="HQ59" i="18"/>
  <c r="IG45" i="18"/>
  <c r="IN29" i="18"/>
  <c r="IN34" i="18" l="1"/>
  <c r="IN35" i="18" s="1"/>
  <c r="IG47" i="18"/>
  <c r="IG48" i="18" s="1"/>
  <c r="HQ61" i="18"/>
  <c r="HQ62" i="18" s="1"/>
  <c r="HQ60" i="18"/>
  <c r="IN31" i="18"/>
  <c r="IN32" i="18" s="1"/>
  <c r="IV10" i="18"/>
  <c r="IV11" i="18"/>
  <c r="IW9" i="18"/>
  <c r="HQ57" i="18"/>
  <c r="HQ58" i="18" s="1"/>
  <c r="HQ56" i="18"/>
  <c r="IG50" i="18"/>
  <c r="IG51" i="18" s="1"/>
  <c r="IW11" i="18" l="1"/>
  <c r="IW10" i="18"/>
  <c r="IX9" i="18"/>
  <c r="IX11" i="18" l="1"/>
  <c r="IX10" i="18"/>
  <c r="IY9" i="18"/>
  <c r="IY11" i="18" l="1"/>
  <c r="IY10" i="18"/>
  <c r="IZ9" i="18"/>
  <c r="IZ11" i="18" l="1"/>
  <c r="IZ10" i="18"/>
  <c r="JA9" i="18"/>
  <c r="JA10" i="18" l="1"/>
  <c r="JA11" i="18"/>
  <c r="JB9" i="18"/>
  <c r="JB11" i="18" l="1"/>
  <c r="JB10" i="18"/>
  <c r="JC9" i="18"/>
  <c r="IN37" i="18"/>
  <c r="IU29" i="18"/>
  <c r="IN41" i="18"/>
  <c r="IN42" i="18" s="1"/>
  <c r="IN43" i="18" s="1"/>
  <c r="IN38" i="18"/>
  <c r="IN39" i="18" s="1"/>
  <c r="IN40" i="18" s="1"/>
  <c r="IU30" i="18"/>
  <c r="IU31" i="18" s="1"/>
  <c r="IU32" i="18" s="1"/>
  <c r="IU33" i="18"/>
  <c r="IU34" i="18" s="1"/>
  <c r="IU35" i="18" s="1"/>
  <c r="JC11" i="18" l="1"/>
  <c r="JC10" i="18"/>
  <c r="JD9" i="18"/>
  <c r="JD11" i="18" l="1"/>
  <c r="JD10" i="18"/>
  <c r="JE9" i="18"/>
  <c r="JE11" i="18" l="1"/>
  <c r="JE10" i="18"/>
  <c r="JF9" i="18"/>
  <c r="JG9" i="18" l="1"/>
  <c r="JF11" i="18"/>
  <c r="JF10" i="18"/>
  <c r="JG11" i="18" l="1"/>
  <c r="JG10" i="18"/>
  <c r="JH9" i="18"/>
  <c r="JH11" i="18" l="1"/>
  <c r="JH10" i="18"/>
  <c r="JB33" i="18" s="1"/>
  <c r="JI9" i="18"/>
  <c r="IU46" i="18" l="1"/>
  <c r="IU49" i="18"/>
  <c r="JB30" i="18"/>
  <c r="JI11" i="18"/>
  <c r="JI10" i="18"/>
  <c r="JJ9" i="18"/>
  <c r="IU45" i="18"/>
  <c r="JB29" i="18"/>
  <c r="JB34" i="18" s="1"/>
  <c r="JB35" i="18" s="1"/>
  <c r="JJ11" i="18" l="1"/>
  <c r="JJ10" i="18"/>
  <c r="JK9" i="18"/>
  <c r="JB31" i="18"/>
  <c r="JB32" i="18" s="1"/>
  <c r="IU50" i="18"/>
  <c r="IU51" i="18" s="1"/>
  <c r="IU47" i="18"/>
  <c r="IU48" i="18" s="1"/>
  <c r="JK11" i="18" l="1"/>
  <c r="JK10" i="18"/>
  <c r="JL9" i="18"/>
  <c r="JL11" i="18" l="1"/>
  <c r="JL10" i="18"/>
  <c r="JM9" i="18"/>
  <c r="JM11" i="18" l="1"/>
  <c r="JM10" i="18"/>
  <c r="JN9" i="18"/>
  <c r="JN11" i="18" l="1"/>
  <c r="JO9" i="18"/>
  <c r="JN10" i="18"/>
  <c r="JO11" i="18" l="1"/>
  <c r="JO10" i="18"/>
  <c r="JI30" i="18" s="1"/>
  <c r="JP9" i="18"/>
  <c r="JB41" i="18" l="1"/>
  <c r="JB38" i="18"/>
  <c r="JI33" i="18"/>
  <c r="JP11" i="18"/>
  <c r="JP10" i="18"/>
  <c r="JQ9" i="18"/>
  <c r="JB37" i="18"/>
  <c r="JI29" i="18"/>
  <c r="JI31" i="18" s="1"/>
  <c r="JI32" i="18" s="1"/>
  <c r="JB42" i="18" l="1"/>
  <c r="JB43" i="18" s="1"/>
  <c r="JI34" i="18"/>
  <c r="JI35" i="18" s="1"/>
  <c r="JQ10" i="18"/>
  <c r="JQ11" i="18"/>
  <c r="JR9" i="18"/>
  <c r="JB39" i="18"/>
  <c r="JB40" i="18" s="1"/>
  <c r="JR11" i="18" l="1"/>
  <c r="JR10" i="18"/>
  <c r="JS9" i="18"/>
  <c r="JS11" i="18" l="1"/>
  <c r="JS10" i="18"/>
  <c r="JT9" i="18"/>
  <c r="JT11" i="18" l="1"/>
  <c r="JT10" i="18"/>
  <c r="JU9" i="18"/>
  <c r="JU11" i="18" l="1"/>
  <c r="JU10" i="18"/>
  <c r="JV9" i="18"/>
  <c r="JV11" i="18" l="1"/>
  <c r="JW9" i="18"/>
  <c r="JV10" i="18"/>
  <c r="JI46" i="18" l="1"/>
  <c r="JI49" i="18"/>
  <c r="JP33" i="18"/>
  <c r="JP30" i="18"/>
  <c r="JW10" i="18"/>
  <c r="JX9" i="18"/>
  <c r="IU59" i="18"/>
  <c r="IU54" i="18"/>
  <c r="IU55" i="18"/>
  <c r="JI45" i="18"/>
  <c r="JP29" i="18"/>
  <c r="JI50" i="18" l="1"/>
  <c r="JI51" i="18" s="1"/>
  <c r="JI47" i="18"/>
  <c r="JI48" i="18" s="1"/>
  <c r="JX10" i="18"/>
  <c r="JY9" i="18"/>
  <c r="IU57" i="18"/>
  <c r="IU58" i="18" s="1"/>
  <c r="IU56" i="18"/>
  <c r="JP34" i="18"/>
  <c r="JP35" i="18" s="1"/>
  <c r="JP31" i="18"/>
  <c r="JP32" i="18" s="1"/>
  <c r="IU61" i="18"/>
  <c r="IU62" i="18" s="1"/>
  <c r="IU60" i="18"/>
  <c r="JY10" i="18" l="1"/>
  <c r="JZ9" i="18"/>
  <c r="KA9" i="18" l="1"/>
  <c r="JZ10" i="18"/>
  <c r="KA10" i="18" l="1"/>
  <c r="KB9" i="18"/>
  <c r="KB10" i="18" l="1"/>
  <c r="KC9" i="18"/>
  <c r="KC11" i="18" l="1"/>
  <c r="KC10" i="18"/>
  <c r="KD9" i="18"/>
  <c r="KD11" i="18" l="1"/>
  <c r="KD10" i="18"/>
  <c r="KE9" i="18"/>
  <c r="JP41" i="18"/>
  <c r="JP38" i="18"/>
  <c r="JW33" i="18"/>
  <c r="JW30" i="18"/>
  <c r="JW29" i="18"/>
  <c r="JP37" i="18"/>
  <c r="JW31" i="18" l="1"/>
  <c r="JW32" i="18" s="1"/>
  <c r="JP42" i="18"/>
  <c r="JP43" i="18" s="1"/>
  <c r="KE11" i="18"/>
  <c r="KE10" i="18"/>
  <c r="KF9" i="18"/>
  <c r="JW34" i="18"/>
  <c r="JW35" i="18" s="1"/>
  <c r="JP39" i="18"/>
  <c r="JP40" i="18" s="1"/>
  <c r="KF11" i="18" l="1"/>
  <c r="KF10" i="18"/>
  <c r="KG9" i="18"/>
  <c r="KG11" i="18" l="1"/>
  <c r="KG10" i="18"/>
  <c r="KH9" i="18"/>
  <c r="KH10" i="18" l="1"/>
  <c r="KI9" i="18"/>
  <c r="KH11" i="18"/>
  <c r="KI11" i="18" l="1"/>
  <c r="KI10" i="18"/>
  <c r="KJ9" i="18"/>
  <c r="KJ11" i="18" l="1"/>
  <c r="KJ10" i="18"/>
  <c r="KK9" i="18"/>
  <c r="JW45" i="18" l="1"/>
  <c r="KK11" i="18"/>
  <c r="KK10" i="18"/>
  <c r="KL9" i="18"/>
  <c r="JW46" i="18"/>
  <c r="JW47" i="18" s="1"/>
  <c r="JW48" i="18" s="1"/>
  <c r="JW49" i="18"/>
  <c r="JW50" i="18" s="1"/>
  <c r="JW51" i="18" s="1"/>
  <c r="KD30" i="18"/>
  <c r="KD33" i="18"/>
  <c r="KD29" i="18"/>
  <c r="KD34" i="18" l="1"/>
  <c r="KD35" i="18" s="1"/>
  <c r="KL11" i="18"/>
  <c r="KL10" i="18"/>
  <c r="KM9" i="18"/>
  <c r="KD31" i="18"/>
  <c r="KD32" i="18" s="1"/>
  <c r="KM10" i="18" l="1"/>
  <c r="KM11" i="18"/>
  <c r="KN9" i="18"/>
  <c r="KN11" i="18" l="1"/>
  <c r="KN10" i="18"/>
  <c r="KO9" i="18"/>
  <c r="KO11" i="18" l="1"/>
  <c r="KO10" i="18"/>
  <c r="KP9" i="18"/>
  <c r="KP11" i="18" l="1"/>
  <c r="KQ9" i="18"/>
  <c r="KP10" i="18"/>
  <c r="KQ11" i="18" l="1"/>
  <c r="KQ10" i="18"/>
  <c r="KR9" i="18"/>
  <c r="KR10" i="18" l="1"/>
  <c r="KR11" i="18"/>
  <c r="KS9" i="18"/>
  <c r="KD41" i="18"/>
  <c r="KD38" i="18"/>
  <c r="KK33" i="18"/>
  <c r="KK30" i="18"/>
  <c r="KD37" i="18"/>
  <c r="KK29" i="18"/>
  <c r="KK31" i="18" l="1"/>
  <c r="KK32" i="18" s="1"/>
  <c r="KD42" i="18"/>
  <c r="KD43" i="18" s="1"/>
  <c r="KK34" i="18"/>
  <c r="KK35" i="18" s="1"/>
  <c r="KS11" i="18"/>
  <c r="KS10" i="18"/>
  <c r="KT9" i="18"/>
  <c r="KD39" i="18"/>
  <c r="KD40" i="18" s="1"/>
  <c r="KT11" i="18" l="1"/>
  <c r="KU9" i="18"/>
  <c r="KT10" i="18"/>
  <c r="KU11" i="18" l="1"/>
  <c r="KU10" i="18"/>
  <c r="KV9" i="18"/>
  <c r="KV11" i="18" l="1"/>
  <c r="KV10" i="18"/>
  <c r="KW9" i="18"/>
  <c r="KW11" i="18" l="1"/>
  <c r="KW10" i="18"/>
  <c r="KX9" i="18"/>
  <c r="KX11" i="18" l="1"/>
  <c r="KX10" i="18"/>
  <c r="KY9" i="18"/>
  <c r="KR30" i="18"/>
  <c r="KY10" i="18" l="1"/>
  <c r="KY11" i="18"/>
  <c r="KZ9" i="18"/>
  <c r="KK46" i="18"/>
  <c r="KK49" i="18"/>
  <c r="KR33" i="18"/>
  <c r="KK45" i="18"/>
  <c r="KR29" i="18"/>
  <c r="KR31" i="18" s="1"/>
  <c r="KR32" i="18" s="1"/>
  <c r="KR34" i="18" l="1"/>
  <c r="KR35" i="18" s="1"/>
  <c r="KZ11" i="18"/>
  <c r="KZ10" i="18"/>
  <c r="LA9" i="18"/>
  <c r="KK50" i="18"/>
  <c r="KK51" i="18" s="1"/>
  <c r="KK47" i="18"/>
  <c r="KK48" i="18" s="1"/>
  <c r="LA11" i="18" l="1"/>
  <c r="LA10" i="18"/>
  <c r="LB9" i="18"/>
  <c r="LB11" i="18" l="1"/>
  <c r="LB10" i="18"/>
  <c r="LC9" i="18"/>
  <c r="LC10" i="18" l="1"/>
  <c r="LC11" i="18"/>
  <c r="LD9" i="18"/>
  <c r="LD11" i="18" l="1"/>
  <c r="LD10" i="18"/>
  <c r="LE9" i="18"/>
  <c r="LE11" i="18" l="1"/>
  <c r="LE10" i="18"/>
  <c r="LF9" i="18"/>
  <c r="JZ59" i="18"/>
  <c r="JZ54" i="18"/>
  <c r="JZ55" i="18"/>
  <c r="JZ61" i="18" l="1"/>
  <c r="JZ62" i="18" s="1"/>
  <c r="JZ60" i="18"/>
  <c r="JZ56" i="18"/>
  <c r="JZ57" i="18"/>
  <c r="JZ58" i="18" s="1"/>
  <c r="LF11" i="18"/>
  <c r="LF10" i="18"/>
  <c r="LG9" i="18"/>
  <c r="KR38" i="18"/>
  <c r="KR41" i="18"/>
  <c r="KY30" i="18"/>
  <c r="KY33" i="18"/>
  <c r="KR37" i="18"/>
  <c r="KY29" i="18"/>
  <c r="KY34" i="18" l="1"/>
  <c r="KY35" i="18" s="1"/>
  <c r="KR39" i="18"/>
  <c r="KR40" i="18" s="1"/>
  <c r="LG11" i="18"/>
  <c r="LG10" i="18"/>
  <c r="LH9" i="18"/>
  <c r="KY31" i="18"/>
  <c r="KY32" i="18" s="1"/>
  <c r="KR42" i="18"/>
  <c r="KR43" i="18" s="1"/>
  <c r="LH11" i="18" l="1"/>
  <c r="LH10" i="18"/>
  <c r="LI9" i="18"/>
  <c r="LI11" i="18" l="1"/>
  <c r="LI10" i="18"/>
  <c r="LJ9" i="18"/>
  <c r="LJ11" i="18" l="1"/>
  <c r="LJ10" i="18"/>
  <c r="LK9" i="18"/>
  <c r="LK11" i="18" l="1"/>
  <c r="LK10" i="18"/>
  <c r="LL9" i="18"/>
  <c r="LL11" i="18" l="1"/>
  <c r="LL10" i="18"/>
  <c r="LM9" i="18"/>
  <c r="LM11" i="18" l="1"/>
  <c r="LM10" i="18"/>
  <c r="LN9" i="18"/>
  <c r="KY49" i="18"/>
  <c r="KY46" i="18"/>
  <c r="LF33" i="18"/>
  <c r="LF30" i="18"/>
  <c r="KY45" i="18"/>
  <c r="LF29" i="18"/>
  <c r="KY50" i="18" l="1"/>
  <c r="KY51" i="18" s="1"/>
  <c r="LF31" i="18"/>
  <c r="LF32" i="18" s="1"/>
  <c r="LF34" i="18"/>
  <c r="LF35" i="18" s="1"/>
  <c r="LN11" i="18"/>
  <c r="LO9" i="18"/>
  <c r="LN10" i="18"/>
  <c r="KY47" i="18"/>
  <c r="KY48" i="18" s="1"/>
  <c r="LO11" i="18" l="1"/>
  <c r="LO10" i="18"/>
  <c r="LP9" i="18"/>
  <c r="LP11" i="18" l="1"/>
  <c r="LP10" i="18"/>
  <c r="LQ9" i="18"/>
  <c r="LQ11" i="18" l="1"/>
  <c r="LQ10" i="18"/>
  <c r="LR9" i="18"/>
  <c r="LR11" i="18" l="1"/>
  <c r="LR10" i="18"/>
  <c r="LS9" i="18"/>
  <c r="LS10" i="18" l="1"/>
  <c r="LS11" i="18"/>
  <c r="LT9" i="18"/>
  <c r="LT11" i="18" l="1"/>
  <c r="LT10" i="18"/>
  <c r="LU9" i="18"/>
  <c r="LF37" i="18"/>
  <c r="LM29" i="18"/>
  <c r="LF38" i="18"/>
  <c r="LF39" i="18" s="1"/>
  <c r="LF40" i="18" s="1"/>
  <c r="LF41" i="18"/>
  <c r="LF42" i="18" s="1"/>
  <c r="LF43" i="18" s="1"/>
  <c r="LM33" i="18"/>
  <c r="LM34" i="18" s="1"/>
  <c r="LM35" i="18" s="1"/>
  <c r="LM30" i="18"/>
  <c r="LM31" i="18" s="1"/>
  <c r="LM32" i="18" s="1"/>
  <c r="LU11" i="18" l="1"/>
  <c r="LU10" i="18"/>
  <c r="LV9" i="18"/>
  <c r="LV11" i="18" l="1"/>
  <c r="LW9" i="18"/>
  <c r="LV10" i="18"/>
  <c r="LW11" i="18" l="1"/>
  <c r="LW10" i="18"/>
  <c r="LX9" i="18"/>
  <c r="LX10" i="18" l="1"/>
  <c r="LY9" i="18"/>
  <c r="LX11" i="18"/>
  <c r="LY11" i="18" l="1"/>
  <c r="LY10" i="18"/>
  <c r="LZ9" i="18"/>
  <c r="LZ11" i="18" l="1"/>
  <c r="LZ10" i="18"/>
  <c r="MA9" i="18"/>
  <c r="LT30" i="18"/>
  <c r="MA11" i="18" l="1"/>
  <c r="MA10" i="18"/>
  <c r="MB9" i="18"/>
  <c r="LM46" i="18"/>
  <c r="LM49" i="18"/>
  <c r="LT33" i="18"/>
  <c r="LM45" i="18"/>
  <c r="LT29" i="18"/>
  <c r="LT31" i="18" s="1"/>
  <c r="LT32" i="18" s="1"/>
  <c r="LT34" i="18" l="1"/>
  <c r="LT35" i="18" s="1"/>
  <c r="LM47" i="18"/>
  <c r="LM48" i="18" s="1"/>
  <c r="MB11" i="18"/>
  <c r="MB10" i="18"/>
  <c r="MC9" i="18"/>
  <c r="LM50" i="18"/>
  <c r="LM51" i="18" s="1"/>
  <c r="MC11" i="18" l="1"/>
  <c r="MC10" i="18"/>
  <c r="MD9" i="18"/>
  <c r="MD11" i="18" l="1"/>
  <c r="ME9" i="18"/>
  <c r="MD10" i="18"/>
  <c r="ME10" i="18" l="1"/>
  <c r="ME11" i="18"/>
  <c r="MF9" i="18"/>
  <c r="MF11" i="18" l="1"/>
  <c r="MF10" i="18"/>
  <c r="MG9" i="18"/>
  <c r="MG11" i="18" l="1"/>
  <c r="MG10" i="18"/>
  <c r="MH9" i="18"/>
  <c r="LE59" i="18"/>
  <c r="LE55" i="18"/>
  <c r="LE54" i="18"/>
  <c r="LE61" i="18" l="1"/>
  <c r="LE62" i="18" s="1"/>
  <c r="LE60" i="18"/>
  <c r="MH11" i="18"/>
  <c r="MH10" i="18"/>
  <c r="MI9" i="18"/>
  <c r="LT38" i="18"/>
  <c r="LT41" i="18"/>
  <c r="MA30" i="18"/>
  <c r="MA33" i="18"/>
  <c r="LE57" i="18"/>
  <c r="LE58" i="18" s="1"/>
  <c r="LE56" i="18"/>
  <c r="LT37" i="18"/>
  <c r="MA29" i="18"/>
  <c r="MA34" i="18" l="1"/>
  <c r="MA35" i="18" s="1"/>
  <c r="LT42" i="18"/>
  <c r="LT43" i="18" s="1"/>
  <c r="LT39" i="18"/>
  <c r="LT40" i="18" s="1"/>
  <c r="MA31" i="18"/>
  <c r="MA32" i="18" s="1"/>
  <c r="MI10" i="18"/>
  <c r="MI11" i="18"/>
  <c r="MJ9" i="18"/>
  <c r="MJ11" i="18" l="1"/>
  <c r="MJ10" i="18"/>
  <c r="MK9" i="18"/>
  <c r="MK11" i="18" l="1"/>
  <c r="MK10" i="18"/>
  <c r="ML9" i="18"/>
  <c r="ML11" i="18" l="1"/>
  <c r="ML10" i="18"/>
  <c r="MM9" i="18"/>
  <c r="MM11" i="18" l="1"/>
  <c r="MM10" i="18"/>
  <c r="MN9" i="18"/>
  <c r="MN11" i="18" l="1"/>
  <c r="MN10" i="18"/>
  <c r="MO9" i="18"/>
  <c r="MH30" i="18"/>
  <c r="MH33" i="18"/>
  <c r="MO11" i="18" l="1"/>
  <c r="MO10" i="18"/>
  <c r="MP9" i="18"/>
  <c r="MA46" i="18"/>
  <c r="MA49" i="18"/>
  <c r="MA45" i="18"/>
  <c r="MH29" i="18"/>
  <c r="MH31" i="18" s="1"/>
  <c r="MH32" i="18" s="1"/>
  <c r="MA50" i="18" l="1"/>
  <c r="MA51" i="18" s="1"/>
  <c r="MA47" i="18"/>
  <c r="MA48" i="18" s="1"/>
  <c r="MP11" i="18"/>
  <c r="MP10" i="18"/>
  <c r="MQ9" i="18"/>
  <c r="MH34" i="18"/>
  <c r="MH35" i="18" s="1"/>
  <c r="MQ11" i="18" l="1"/>
  <c r="MQ10" i="18"/>
  <c r="MR9" i="18"/>
  <c r="MR11" i="18" l="1"/>
  <c r="MR10" i="18"/>
  <c r="MS9" i="18"/>
  <c r="MS11" i="18" l="1"/>
  <c r="MS10" i="18"/>
  <c r="MT9" i="18"/>
  <c r="MT11" i="18" l="1"/>
  <c r="MT10" i="18"/>
  <c r="MU9" i="18"/>
  <c r="MU11" i="18" l="1"/>
  <c r="MU10" i="18"/>
  <c r="MV9" i="18"/>
  <c r="MV11" i="18" l="1"/>
  <c r="MV10" i="18"/>
  <c r="MW9" i="18"/>
  <c r="MH38" i="18"/>
  <c r="MH41" i="18"/>
  <c r="MO33" i="18"/>
  <c r="MO30" i="18"/>
  <c r="MH37" i="18"/>
  <c r="MO29" i="18"/>
  <c r="MO31" i="18" l="1"/>
  <c r="MO32" i="18" s="1"/>
  <c r="MO34" i="18"/>
  <c r="MO35" i="18" s="1"/>
  <c r="MH39" i="18"/>
  <c r="MH40" i="18" s="1"/>
  <c r="MW11" i="18"/>
  <c r="MW10" i="18"/>
  <c r="MX9" i="18"/>
  <c r="MH42" i="18"/>
  <c r="MH43" i="18" s="1"/>
  <c r="MX11" i="18" l="1"/>
  <c r="MX10" i="18"/>
  <c r="MY9" i="18"/>
  <c r="MY10" i="18" l="1"/>
  <c r="MY11" i="18"/>
  <c r="MZ9" i="18"/>
  <c r="MZ11" i="18" l="1"/>
  <c r="MZ10" i="18"/>
  <c r="NA9" i="18"/>
  <c r="NA11" i="18" l="1"/>
  <c r="NA10" i="18"/>
  <c r="NB9" i="18"/>
  <c r="NB11" i="18" l="1"/>
  <c r="NC9" i="18"/>
  <c r="NB10" i="18"/>
  <c r="MO49" i="18" l="1"/>
  <c r="MO46" i="18"/>
  <c r="MV30" i="18"/>
  <c r="MV33" i="18"/>
  <c r="NC11" i="18"/>
  <c r="NC10" i="18"/>
  <c r="ND9" i="18"/>
  <c r="MO45" i="18"/>
  <c r="MV29" i="18"/>
  <c r="MV34" i="18" l="1"/>
  <c r="MV35" i="18" s="1"/>
  <c r="MV31" i="18"/>
  <c r="MV32" i="18" s="1"/>
  <c r="MO47" i="18"/>
  <c r="MO48" i="18" s="1"/>
  <c r="ND10" i="18"/>
  <c r="ND11" i="18"/>
  <c r="NE9" i="18"/>
  <c r="MO50" i="18"/>
  <c r="MO51" i="18" s="1"/>
  <c r="NE11" i="18" l="1"/>
  <c r="NE10" i="18"/>
  <c r="NF9" i="18"/>
  <c r="NF11" i="18" l="1"/>
  <c r="NF10" i="18"/>
  <c r="NG9" i="18"/>
  <c r="NG11" i="18" l="1"/>
  <c r="NG10" i="18"/>
  <c r="NH9" i="18"/>
  <c r="NH11" i="18" l="1"/>
  <c r="NH10" i="18"/>
  <c r="NI9" i="18"/>
  <c r="NI11" i="18" l="1"/>
  <c r="NI10" i="18"/>
  <c r="NJ9" i="18"/>
  <c r="NC33" i="18"/>
  <c r="NC30" i="18"/>
  <c r="NJ11" i="18" l="1"/>
  <c r="NJ10" i="18"/>
  <c r="NK9" i="18"/>
  <c r="MV38" i="18"/>
  <c r="MV41" i="18"/>
  <c r="MV37" i="18"/>
  <c r="NC29" i="18"/>
  <c r="NC34" i="18" s="1"/>
  <c r="NC35" i="18" s="1"/>
  <c r="MV42" i="18" l="1"/>
  <c r="MV43" i="18" s="1"/>
  <c r="MV39" i="18"/>
  <c r="MV40" i="18" s="1"/>
  <c r="NK10" i="18"/>
  <c r="NK11" i="18"/>
  <c r="NL9" i="18"/>
  <c r="NC31" i="18"/>
  <c r="NC32" i="18" s="1"/>
  <c r="NL11" i="18" l="1"/>
  <c r="NL10" i="18"/>
  <c r="NM9" i="18"/>
  <c r="MG54" i="18"/>
  <c r="MG59" i="18"/>
  <c r="MG55" i="18"/>
  <c r="MG57" i="18" l="1"/>
  <c r="MG58" i="18" s="1"/>
  <c r="MG56" i="18"/>
  <c r="NM11" i="18"/>
  <c r="NM10" i="18"/>
  <c r="NN9" i="18"/>
  <c r="MG61" i="18"/>
  <c r="MG62" i="18" s="1"/>
  <c r="MG60" i="18"/>
  <c r="NN11" i="18" l="1"/>
  <c r="NN10" i="18"/>
  <c r="NO9" i="18"/>
  <c r="NO10" i="18" l="1"/>
  <c r="NO11" i="18"/>
  <c r="NP9" i="18"/>
  <c r="NP11" i="18" l="1"/>
  <c r="NP10" i="18"/>
  <c r="NQ9" i="18"/>
  <c r="NQ11" i="18" l="1"/>
  <c r="NQ10" i="18"/>
  <c r="NR9" i="18"/>
  <c r="NC49" i="18"/>
  <c r="NC46" i="18"/>
  <c r="NJ33" i="18"/>
  <c r="NJ30" i="18"/>
  <c r="NC45" i="18"/>
  <c r="NJ29" i="18"/>
  <c r="NJ31" i="18" l="1"/>
  <c r="NJ32" i="18" s="1"/>
  <c r="NC50" i="18"/>
  <c r="NC51" i="18" s="1"/>
  <c r="NJ34" i="18"/>
  <c r="NJ35" i="18" s="1"/>
  <c r="NR11" i="18"/>
  <c r="NR10" i="18"/>
  <c r="NS9" i="18"/>
  <c r="NC47" i="18"/>
  <c r="NC48" i="18" s="1"/>
  <c r="NS11" i="18" l="1"/>
  <c r="NS10" i="18"/>
  <c r="NT9" i="18"/>
  <c r="NT11" i="18" l="1"/>
  <c r="NT10" i="18"/>
  <c r="NU9" i="18"/>
  <c r="NU11" i="18" l="1"/>
  <c r="NU10" i="18"/>
  <c r="NV9" i="18"/>
  <c r="NV11" i="18" l="1"/>
  <c r="NV10" i="18"/>
  <c r="NW9" i="18"/>
  <c r="NW11" i="18" l="1"/>
  <c r="NW10" i="18"/>
  <c r="NX9" i="18"/>
  <c r="NQ30" i="18"/>
  <c r="NQ33" i="18"/>
  <c r="NX11" i="18" l="1"/>
  <c r="NX10" i="18"/>
  <c r="NY9" i="18"/>
  <c r="NJ38" i="18"/>
  <c r="NJ41" i="18"/>
  <c r="NJ37" i="18"/>
  <c r="NQ29" i="18"/>
  <c r="NQ31" i="18" s="1"/>
  <c r="NQ32" i="18" s="1"/>
  <c r="NJ42" i="18" l="1"/>
  <c r="NJ43" i="18" s="1"/>
  <c r="NJ39" i="18"/>
  <c r="NJ40" i="18" s="1"/>
  <c r="NQ34" i="18"/>
  <c r="NQ35" i="18" s="1"/>
  <c r="NY11" i="18"/>
  <c r="NY10" i="18"/>
  <c r="NZ9" i="18"/>
  <c r="NZ10" i="18" l="1"/>
  <c r="NZ11" i="18"/>
  <c r="OA9" i="18"/>
  <c r="OA11" i="18" l="1"/>
  <c r="OA10" i="18"/>
  <c r="OB9" i="18"/>
  <c r="OB11" i="18" l="1"/>
  <c r="OB10" i="18"/>
  <c r="OC9" i="18"/>
  <c r="OC11" i="18" l="1"/>
  <c r="OC10" i="18"/>
  <c r="OD9" i="18"/>
  <c r="OD11" i="18" l="1"/>
  <c r="OD10" i="18"/>
  <c r="OE9" i="18"/>
  <c r="OE10" i="18" l="1"/>
  <c r="OE11" i="18"/>
  <c r="OF9" i="18"/>
  <c r="NQ46" i="18"/>
  <c r="NQ49" i="18"/>
  <c r="NX33" i="18"/>
  <c r="NX30" i="18"/>
  <c r="NQ45" i="18"/>
  <c r="NX29" i="18"/>
  <c r="NX31" i="18" l="1"/>
  <c r="NX32" i="18" s="1"/>
  <c r="NX34" i="18"/>
  <c r="NX35" i="18" s="1"/>
  <c r="NQ47" i="18"/>
  <c r="NQ48" i="18" s="1"/>
  <c r="OF11" i="18"/>
  <c r="OF10" i="18"/>
  <c r="OG9" i="18"/>
  <c r="NQ50" i="18"/>
  <c r="NQ51" i="18" s="1"/>
  <c r="OG11" i="18" l="1"/>
  <c r="OG10" i="18"/>
  <c r="OH9" i="18"/>
  <c r="OH11" i="18" l="1"/>
  <c r="OI9" i="18"/>
  <c r="OH10" i="18"/>
  <c r="OI11" i="18" l="1"/>
  <c r="OI10" i="18"/>
  <c r="OJ9" i="18"/>
  <c r="OJ11" i="18" l="1"/>
  <c r="OJ10" i="18"/>
  <c r="OK9" i="18"/>
  <c r="OK11" i="18" l="1"/>
  <c r="OK10" i="18"/>
  <c r="OL9" i="18"/>
  <c r="OL11" i="18" l="1"/>
  <c r="OL10" i="18"/>
  <c r="OM9" i="18"/>
  <c r="NX41" i="18"/>
  <c r="NX38" i="18"/>
  <c r="OE33" i="18"/>
  <c r="OE30" i="18"/>
  <c r="NX37" i="18"/>
  <c r="OE29" i="18"/>
  <c r="OE31" i="18" l="1"/>
  <c r="OE32" i="18" s="1"/>
  <c r="NX42" i="18"/>
  <c r="NX43" i="18" s="1"/>
  <c r="OM11" i="18"/>
  <c r="OM10" i="18"/>
  <c r="ON9" i="18"/>
  <c r="OE34" i="18"/>
  <c r="OE35" i="18" s="1"/>
  <c r="NX39" i="18"/>
  <c r="NX40" i="18" s="1"/>
  <c r="ON11" i="18" l="1"/>
  <c r="ON10" i="18"/>
  <c r="OO9" i="18"/>
  <c r="OO11" i="18" l="1"/>
  <c r="OO10" i="18"/>
  <c r="OP9" i="18"/>
  <c r="OP11" i="18" l="1"/>
  <c r="OP10" i="18"/>
  <c r="OQ9" i="18"/>
  <c r="NL59" i="18"/>
  <c r="NL54" i="18"/>
  <c r="NL55" i="18"/>
  <c r="NL61" i="18" l="1"/>
  <c r="NL62" i="18" s="1"/>
  <c r="NL60" i="18"/>
  <c r="NL57" i="18"/>
  <c r="NL58" i="18" s="1"/>
  <c r="NL56" i="18"/>
  <c r="OQ10" i="18"/>
  <c r="OQ11" i="18"/>
  <c r="OR9" i="18"/>
  <c r="OR11" i="18" l="1"/>
  <c r="OR10" i="18"/>
  <c r="OS9" i="18"/>
  <c r="OS11" i="18" l="1"/>
  <c r="OS10" i="18"/>
  <c r="OT9" i="18"/>
  <c r="OE46" i="18"/>
  <c r="OE49" i="18"/>
  <c r="OL33" i="18"/>
  <c r="OL30" i="18"/>
  <c r="OE45" i="18"/>
  <c r="OL29" i="18"/>
  <c r="OE50" i="18" l="1"/>
  <c r="OE51" i="18" s="1"/>
  <c r="OL31" i="18"/>
  <c r="OL32" i="18" s="1"/>
  <c r="OE47" i="18"/>
  <c r="OE48" i="18" s="1"/>
  <c r="OL34" i="18"/>
  <c r="OL35" i="18" s="1"/>
  <c r="OT11" i="18"/>
  <c r="OT10" i="18"/>
  <c r="OU9" i="18"/>
  <c r="OU10" i="18" l="1"/>
  <c r="OU11" i="18"/>
  <c r="OV9" i="18"/>
  <c r="OV11" i="18" l="1"/>
  <c r="OV10" i="18"/>
  <c r="OW9" i="18"/>
  <c r="OW11" i="18" l="1"/>
  <c r="OW10" i="18"/>
  <c r="OX9" i="18"/>
  <c r="OX11" i="18" l="1"/>
  <c r="OY9" i="18"/>
  <c r="OX10" i="18"/>
  <c r="OY11" i="18" l="1"/>
  <c r="OY10" i="18"/>
  <c r="OZ9" i="18"/>
  <c r="OZ11" i="18" l="1"/>
  <c r="OZ10" i="18"/>
  <c r="PA9" i="18"/>
  <c r="OL38" i="18"/>
  <c r="OL41" i="18"/>
  <c r="OS33" i="18"/>
  <c r="OS30" i="18"/>
  <c r="OL37" i="18"/>
  <c r="OS29" i="18"/>
  <c r="OL39" i="18" l="1"/>
  <c r="OL40" i="18" s="1"/>
  <c r="OS31" i="18"/>
  <c r="OS32" i="18" s="1"/>
  <c r="PA11" i="18"/>
  <c r="PA10" i="18"/>
  <c r="PB9" i="18"/>
  <c r="OS34" i="18"/>
  <c r="OS35" i="18" s="1"/>
  <c r="OL42" i="18"/>
  <c r="OL43" i="18" s="1"/>
  <c r="PB11" i="18" l="1"/>
  <c r="PB10" i="18"/>
  <c r="PC9" i="18"/>
  <c r="PC11" i="18" l="1"/>
  <c r="PC10" i="18"/>
  <c r="PD9" i="18"/>
  <c r="PD11" i="18" l="1"/>
  <c r="PD10" i="18"/>
  <c r="PE9" i="18"/>
  <c r="PE11" i="18" l="1"/>
  <c r="PE10" i="18"/>
  <c r="PF9" i="18"/>
  <c r="PF11" i="18" l="1"/>
  <c r="PF10" i="18"/>
  <c r="PG9" i="18"/>
  <c r="PG11" i="18" l="1"/>
  <c r="PG10" i="18"/>
  <c r="PH9" i="18"/>
  <c r="OS46" i="18"/>
  <c r="OS49" i="18"/>
  <c r="OZ30" i="18"/>
  <c r="OZ33" i="18"/>
  <c r="OS45" i="18"/>
  <c r="OZ29" i="18"/>
  <c r="OZ34" i="18" l="1"/>
  <c r="OZ35" i="18" s="1"/>
  <c r="OZ31" i="18"/>
  <c r="OZ32" i="18" s="1"/>
  <c r="OS50" i="18"/>
  <c r="OS51" i="18" s="1"/>
  <c r="OS47" i="18"/>
  <c r="OS48" i="18" s="1"/>
  <c r="PH11" i="18"/>
  <c r="PH10" i="18"/>
  <c r="PI9" i="18"/>
  <c r="PI11" i="18" l="1"/>
  <c r="PI10" i="18"/>
  <c r="PJ9" i="18"/>
  <c r="PJ11" i="18" l="1"/>
  <c r="PJ10" i="18"/>
  <c r="PK9" i="18"/>
  <c r="PK11" i="18" l="1"/>
  <c r="PK10" i="18"/>
  <c r="PL9" i="18"/>
  <c r="PL11" i="18" l="1"/>
  <c r="PL10" i="18"/>
  <c r="PM9" i="18"/>
  <c r="PM11" i="18" l="1"/>
  <c r="PM10" i="18"/>
  <c r="PN9" i="18"/>
  <c r="PN11" i="18" l="1"/>
  <c r="PN10" i="18"/>
  <c r="PO9" i="18"/>
  <c r="OZ38" i="18"/>
  <c r="OZ41" i="18"/>
  <c r="PG30" i="18"/>
  <c r="PG33" i="18"/>
  <c r="OZ37" i="18"/>
  <c r="PG29" i="18"/>
  <c r="OZ39" i="18" l="1"/>
  <c r="OZ40" i="18" s="1"/>
  <c r="PG34" i="18"/>
  <c r="PG35" i="18" s="1"/>
  <c r="PO11" i="18"/>
  <c r="PO10" i="18"/>
  <c r="PP9" i="18"/>
  <c r="PG31" i="18"/>
  <c r="PG32" i="18" s="1"/>
  <c r="OZ42" i="18"/>
  <c r="OZ43" i="18" s="1"/>
  <c r="PP11" i="18" l="1"/>
  <c r="PP10" i="18"/>
  <c r="PQ9" i="18"/>
  <c r="PQ11" i="18" l="1"/>
  <c r="PQ10" i="18"/>
  <c r="PR9" i="18"/>
  <c r="PR11" i="18" l="1"/>
  <c r="PS9" i="18"/>
  <c r="PR10" i="18"/>
  <c r="PS11" i="18" l="1"/>
  <c r="PS10" i="18"/>
  <c r="PT9" i="18"/>
  <c r="PT11" i="18" l="1"/>
  <c r="PT10" i="18"/>
  <c r="PN33" i="18" s="1"/>
  <c r="PU9" i="18"/>
  <c r="PG46" i="18" l="1"/>
  <c r="PG49" i="18"/>
  <c r="PN30" i="18"/>
  <c r="PU11" i="18"/>
  <c r="PU10" i="18"/>
  <c r="PV9" i="18"/>
  <c r="OP54" i="18"/>
  <c r="OP59" i="18"/>
  <c r="OP55" i="18"/>
  <c r="PG45" i="18"/>
  <c r="PN29" i="18"/>
  <c r="PN34" i="18" s="1"/>
  <c r="PN35" i="18" s="1"/>
  <c r="PV11" i="18" l="1"/>
  <c r="PV10" i="18"/>
  <c r="PW9" i="18"/>
  <c r="PN31" i="18"/>
  <c r="PN32" i="18" s="1"/>
  <c r="OP56" i="18"/>
  <c r="OP57" i="18"/>
  <c r="OP58" i="18" s="1"/>
  <c r="PG50" i="18"/>
  <c r="PG51" i="18" s="1"/>
  <c r="OP61" i="18"/>
  <c r="OP62" i="18" s="1"/>
  <c r="OP60" i="18"/>
  <c r="PG47" i="18"/>
  <c r="PG48" i="18" s="1"/>
  <c r="PW11" i="18" l="1"/>
  <c r="PW10" i="18"/>
  <c r="PX9" i="18"/>
  <c r="PX11" i="18" l="1"/>
  <c r="PX10" i="18"/>
  <c r="PY9" i="18"/>
  <c r="PY11" i="18" l="1"/>
  <c r="PY10" i="18"/>
  <c r="PZ9" i="18"/>
  <c r="PZ11" i="18" l="1"/>
  <c r="PZ10" i="18"/>
  <c r="QA9" i="18"/>
  <c r="QA11" i="18" l="1"/>
  <c r="QA10" i="18"/>
  <c r="QB9" i="18"/>
  <c r="QB11" i="18" l="1"/>
  <c r="QB10" i="18"/>
  <c r="QC9" i="18"/>
  <c r="PN41" i="18"/>
  <c r="PN38" i="18"/>
  <c r="PU30" i="18"/>
  <c r="PU33" i="18"/>
  <c r="PN37" i="18"/>
  <c r="PU29" i="18"/>
  <c r="PU34" i="18" l="1"/>
  <c r="PU35" i="18" s="1"/>
  <c r="PU31" i="18"/>
  <c r="PU32" i="18" s="1"/>
  <c r="PN42" i="18"/>
  <c r="PN43" i="18" s="1"/>
  <c r="QC11" i="18"/>
  <c r="QC10" i="18"/>
  <c r="QD9" i="18"/>
  <c r="PN39" i="18"/>
  <c r="PN40" i="18" s="1"/>
  <c r="QD11" i="18" l="1"/>
  <c r="QE9" i="18"/>
  <c r="QD10" i="18"/>
  <c r="QE11" i="18" l="1"/>
  <c r="QE10" i="18"/>
  <c r="QF9" i="18"/>
  <c r="QF11" i="18" l="1"/>
  <c r="QF10" i="18"/>
  <c r="QG9" i="18"/>
  <c r="QG11" i="18" l="1"/>
  <c r="QG10" i="18"/>
  <c r="QH9" i="18"/>
  <c r="QH11" i="18" l="1"/>
  <c r="QH10" i="18"/>
  <c r="QI9" i="18"/>
  <c r="QB30" i="18"/>
  <c r="QI11" i="18" l="1"/>
  <c r="QI10" i="18"/>
  <c r="QJ9" i="18"/>
  <c r="PU49" i="18"/>
  <c r="PU46" i="18"/>
  <c r="QB33" i="18"/>
  <c r="PU45" i="18"/>
  <c r="QB29" i="18"/>
  <c r="QB31" i="18" s="1"/>
  <c r="QB32" i="18" s="1"/>
  <c r="PU47" i="18" l="1"/>
  <c r="PU48" i="18" s="1"/>
  <c r="PU50" i="18"/>
  <c r="PU51" i="18" s="1"/>
  <c r="QJ11" i="18"/>
  <c r="QJ10" i="18"/>
  <c r="QK9" i="18"/>
  <c r="QB34" i="18"/>
  <c r="QB35" i="18" s="1"/>
  <c r="QK11" i="18" l="1"/>
  <c r="QK10" i="18"/>
  <c r="QL9" i="18"/>
  <c r="QL11" i="18" l="1"/>
  <c r="QL10" i="18"/>
  <c r="QM9" i="18"/>
  <c r="QM11" i="18" l="1"/>
  <c r="QM10" i="18"/>
  <c r="QN9" i="18"/>
  <c r="QN11" i="18" l="1"/>
  <c r="QN10" i="18"/>
  <c r="QO9" i="18"/>
  <c r="QO11" i="18" l="1"/>
  <c r="QO10" i="18"/>
  <c r="QP9" i="18"/>
  <c r="QP11" i="18" l="1"/>
  <c r="QP10" i="18"/>
  <c r="QQ9" i="18"/>
  <c r="QB41" i="18"/>
  <c r="QB38" i="18"/>
  <c r="QI33" i="18"/>
  <c r="QI30" i="18"/>
  <c r="QB37" i="18"/>
  <c r="QI29" i="18"/>
  <c r="QB42" i="18" l="1"/>
  <c r="QB43" i="18" s="1"/>
  <c r="QI31" i="18"/>
  <c r="QI32" i="18" s="1"/>
  <c r="QQ11" i="18"/>
  <c r="QQ10" i="18"/>
  <c r="QR9" i="18"/>
  <c r="QI34" i="18"/>
  <c r="QI35" i="18" s="1"/>
  <c r="QB39" i="18"/>
  <c r="QB40" i="18" s="1"/>
  <c r="QR11" i="18" l="1"/>
  <c r="QR10" i="18"/>
  <c r="QS9" i="18"/>
  <c r="QS11" i="18" l="1"/>
  <c r="QS10" i="18"/>
  <c r="QT9" i="18"/>
  <c r="QT11" i="18" l="1"/>
  <c r="QU9" i="18"/>
  <c r="QT10" i="18"/>
  <c r="QU11" i="18" l="1"/>
  <c r="QU10" i="18"/>
  <c r="QV9" i="18"/>
  <c r="QV11" i="18" l="1"/>
  <c r="QV10" i="18"/>
  <c r="QW9" i="18"/>
  <c r="QP30" i="18" l="1"/>
  <c r="QP33" i="18"/>
  <c r="QW11" i="18"/>
  <c r="QW10" i="18"/>
  <c r="QX9" i="18"/>
  <c r="QI46" i="18"/>
  <c r="QI49" i="18"/>
  <c r="QI45" i="18"/>
  <c r="QP29" i="18"/>
  <c r="QP34" i="18" s="1"/>
  <c r="QP35" i="18" s="1"/>
  <c r="QI50" i="18" l="1"/>
  <c r="QI51" i="18" s="1"/>
  <c r="QP31" i="18"/>
  <c r="QP32" i="18" s="1"/>
  <c r="QI47" i="18"/>
  <c r="QI48" i="18" s="1"/>
  <c r="QX11" i="18"/>
  <c r="QY9" i="18"/>
  <c r="QX10" i="18"/>
  <c r="QY11" i="18" l="1"/>
  <c r="QY10" i="18"/>
  <c r="QZ9" i="18"/>
  <c r="PU59" i="18"/>
  <c r="PU55" i="18"/>
  <c r="PU54" i="18"/>
  <c r="PU61" i="18" l="1"/>
  <c r="PU62" i="18" s="1"/>
  <c r="PU60" i="18"/>
  <c r="QZ11" i="18"/>
  <c r="QZ10" i="18"/>
  <c r="RA9" i="18"/>
  <c r="PU57" i="18"/>
  <c r="PU58" i="18" s="1"/>
  <c r="PU56" i="18"/>
  <c r="RA11" i="18" l="1"/>
  <c r="RA10" i="18"/>
  <c r="RB9" i="18"/>
  <c r="RB11" i="18" l="1"/>
  <c r="RC9" i="18"/>
  <c r="RB10" i="18"/>
  <c r="RC11" i="18" l="1"/>
  <c r="RC10" i="18"/>
  <c r="RD9" i="18"/>
  <c r="RD11" i="18" l="1"/>
  <c r="RD10" i="18"/>
  <c r="RE9" i="18"/>
  <c r="QP38" i="18"/>
  <c r="QP41" i="18"/>
  <c r="QW33" i="18"/>
  <c r="QW30" i="18"/>
  <c r="QP37" i="18"/>
  <c r="QW29" i="18"/>
  <c r="QW31" i="18" l="1"/>
  <c r="QW32" i="18" s="1"/>
  <c r="QW34" i="18"/>
  <c r="QW35" i="18" s="1"/>
  <c r="QP42" i="18"/>
  <c r="QP43" i="18" s="1"/>
  <c r="QP39" i="18"/>
  <c r="QP40" i="18" s="1"/>
  <c r="RE11" i="18"/>
  <c r="RE10" i="18"/>
  <c r="RF9" i="18"/>
  <c r="RF11" i="18" l="1"/>
  <c r="RG9" i="18"/>
  <c r="RF10" i="18"/>
  <c r="RG11" i="18" l="1"/>
  <c r="RG10" i="18"/>
  <c r="RH9" i="18"/>
  <c r="RH11" i="18" l="1"/>
  <c r="RH10" i="18"/>
  <c r="RI9" i="18"/>
  <c r="RI11" i="18" l="1"/>
  <c r="RI10" i="18"/>
  <c r="RJ9" i="18"/>
  <c r="RJ11" i="18" l="1"/>
  <c r="RK9" i="18"/>
  <c r="RJ10" i="18"/>
  <c r="RD30" i="18" s="1"/>
  <c r="QW49" i="18" l="1"/>
  <c r="QW46" i="18"/>
  <c r="RD33" i="18"/>
  <c r="RK11" i="18"/>
  <c r="RK10" i="18"/>
  <c r="RL9" i="18"/>
  <c r="QW45" i="18"/>
  <c r="RD29" i="18"/>
  <c r="RD31" i="18" s="1"/>
  <c r="RD32" i="18" s="1"/>
  <c r="QW47" i="18" l="1"/>
  <c r="QW48" i="18" s="1"/>
  <c r="QW50" i="18"/>
  <c r="QW51" i="18" s="1"/>
  <c r="RD34" i="18"/>
  <c r="RD35" i="18" s="1"/>
  <c r="RL11" i="18"/>
  <c r="RL10" i="18"/>
  <c r="RM9" i="18"/>
  <c r="RM11" i="18" l="1"/>
  <c r="RM10" i="18"/>
  <c r="RN9" i="18"/>
  <c r="RN11" i="18" l="1"/>
  <c r="RO9" i="18"/>
  <c r="RN10" i="18"/>
  <c r="RO11" i="18" l="1"/>
  <c r="RO10" i="18"/>
  <c r="RP9" i="18"/>
  <c r="RP11" i="18" l="1"/>
  <c r="RP10" i="18"/>
  <c r="RQ9" i="18"/>
  <c r="RK30" i="18" l="1"/>
  <c r="RQ11" i="18"/>
  <c r="RQ10" i="18"/>
  <c r="RR9" i="18"/>
  <c r="RD37" i="18" l="1"/>
  <c r="RK29" i="18"/>
  <c r="RK31" i="18" s="1"/>
  <c r="RK32" i="18" s="1"/>
  <c r="RR11" i="18"/>
  <c r="RS9" i="18"/>
  <c r="RR10" i="18"/>
  <c r="RD41" i="18"/>
  <c r="RD42" i="18" s="1"/>
  <c r="RD43" i="18" s="1"/>
  <c r="RD38" i="18"/>
  <c r="RK33" i="18"/>
  <c r="RK34" i="18" s="1"/>
  <c r="RK35" i="18" s="1"/>
  <c r="RD39" i="18" l="1"/>
  <c r="RD40" i="18" s="1"/>
  <c r="RS11" i="18"/>
  <c r="RS10" i="18"/>
  <c r="RT9" i="18"/>
  <c r="RT11" i="18" l="1"/>
  <c r="RT10" i="18"/>
  <c r="RU9" i="18"/>
  <c r="RU11" i="18" l="1"/>
  <c r="RU10" i="18"/>
  <c r="RV9" i="18"/>
  <c r="RV11" i="18" l="1"/>
  <c r="RV10" i="18"/>
  <c r="RW9" i="18"/>
  <c r="RW11" i="18" l="1"/>
  <c r="RW10" i="18"/>
  <c r="RX9" i="18"/>
  <c r="RX11" i="18" l="1"/>
  <c r="RX10" i="18"/>
  <c r="RY9" i="18"/>
  <c r="RR33" i="18"/>
  <c r="RR30" i="18"/>
  <c r="RY11" i="18" l="1"/>
  <c r="RY10" i="18"/>
  <c r="RZ9" i="18"/>
  <c r="RK46" i="18"/>
  <c r="RK49" i="18"/>
  <c r="RK50" i="18" s="1"/>
  <c r="RK51" i="18" s="1"/>
  <c r="RK45" i="18"/>
  <c r="RR29" i="18"/>
  <c r="RR34" i="18" s="1"/>
  <c r="RR35" i="18" s="1"/>
  <c r="RK47" i="18" l="1"/>
  <c r="RK48" i="18" s="1"/>
  <c r="RZ11" i="18"/>
  <c r="RZ10" i="18"/>
  <c r="SA9" i="18"/>
  <c r="RR31" i="18"/>
  <c r="RR32" i="18" s="1"/>
  <c r="SA11" i="18" l="1"/>
  <c r="SA10" i="18"/>
  <c r="SB9" i="18"/>
  <c r="SB11" i="18" l="1"/>
  <c r="SB10" i="18"/>
  <c r="SC9" i="18"/>
  <c r="SC11" i="18" l="1"/>
  <c r="SD9" i="18"/>
  <c r="SC10" i="18"/>
  <c r="SD10" i="18" l="1"/>
  <c r="SD11" i="18"/>
  <c r="SE9" i="18"/>
  <c r="QY59" i="18"/>
  <c r="QY55" i="18"/>
  <c r="QY54" i="18"/>
  <c r="QY61" i="18" l="1"/>
  <c r="QY62" i="18" s="1"/>
  <c r="QY60" i="18"/>
  <c r="SE11" i="18"/>
  <c r="SE10" i="18"/>
  <c r="SF9" i="18"/>
  <c r="RY33" i="18"/>
  <c r="QY57" i="18"/>
  <c r="QY58" i="18" s="1"/>
  <c r="QY56" i="18"/>
  <c r="RR37" i="18" l="1"/>
  <c r="RY29" i="18"/>
  <c r="RY34" i="18" s="1"/>
  <c r="RY35" i="18" s="1"/>
  <c r="RY30" i="18"/>
  <c r="SF11" i="18"/>
  <c r="SF10" i="18"/>
  <c r="SG9" i="18"/>
  <c r="RR38" i="18"/>
  <c r="RR39" i="18" s="1"/>
  <c r="RR40" i="18" s="1"/>
  <c r="RR41" i="18"/>
  <c r="RR42" i="18" s="1"/>
  <c r="RR43" i="18" s="1"/>
  <c r="RY31" i="18" l="1"/>
  <c r="RY32" i="18" s="1"/>
  <c r="SG11" i="18"/>
  <c r="SG10" i="18"/>
  <c r="SH9" i="18"/>
  <c r="SH11" i="18" l="1"/>
  <c r="SI9" i="18"/>
  <c r="SH10" i="18"/>
  <c r="SI11" i="18" l="1"/>
  <c r="SI10" i="18"/>
  <c r="SJ9" i="18"/>
  <c r="SJ11" i="18" l="1"/>
  <c r="SJ10" i="18"/>
  <c r="SK9" i="18"/>
  <c r="SK11" i="18" l="1"/>
  <c r="SK10" i="18"/>
  <c r="SL9" i="18"/>
  <c r="SL11" i="18" l="1"/>
  <c r="SL10" i="18"/>
  <c r="SM9" i="18"/>
  <c r="SF33" i="18"/>
  <c r="SM11" i="18" l="1"/>
  <c r="SM10" i="18"/>
  <c r="SN9" i="18"/>
  <c r="RY49" i="18"/>
  <c r="RY46" i="18"/>
  <c r="SF30" i="18"/>
  <c r="RY45" i="18"/>
  <c r="SF29" i="18"/>
  <c r="SF34" i="18" s="1"/>
  <c r="SF35" i="18" s="1"/>
  <c r="RY50" i="18" l="1"/>
  <c r="RY51" i="18" s="1"/>
  <c r="RY47" i="18"/>
  <c r="RY48" i="18" s="1"/>
  <c r="SF31" i="18"/>
  <c r="SF32" i="18" s="1"/>
  <c r="SN11" i="18"/>
  <c r="SN10" i="18"/>
  <c r="SO9" i="18"/>
  <c r="SO11" i="18" l="1"/>
  <c r="SO10" i="18"/>
  <c r="SP9" i="18"/>
  <c r="SP11" i="18" l="1"/>
  <c r="SP10" i="18"/>
  <c r="SQ9" i="18"/>
  <c r="SQ11" i="18" l="1"/>
  <c r="SQ10" i="18"/>
  <c r="SR9" i="18"/>
  <c r="SR11" i="18" l="1"/>
  <c r="SR10" i="18"/>
  <c r="SS9" i="18"/>
  <c r="SS11" i="18" l="1"/>
  <c r="SS10" i="18"/>
  <c r="ST9" i="18"/>
  <c r="ST10" i="18" l="1"/>
  <c r="ST11" i="18"/>
  <c r="SU9" i="18"/>
  <c r="SF41" i="18"/>
  <c r="SF38" i="18"/>
  <c r="SM33" i="18"/>
  <c r="SM30" i="18"/>
  <c r="SF37" i="18"/>
  <c r="SM29" i="18"/>
  <c r="SF42" i="18" l="1"/>
  <c r="SF43" i="18" s="1"/>
  <c r="SM31" i="18"/>
  <c r="SM32" i="18" s="1"/>
  <c r="SU11" i="18"/>
  <c r="SU10" i="18"/>
  <c r="SV9" i="18"/>
  <c r="SM34" i="18"/>
  <c r="SM35" i="18" s="1"/>
  <c r="SF39" i="18"/>
  <c r="SF40" i="18" s="1"/>
  <c r="SV11" i="18" l="1"/>
  <c r="SV10" i="18"/>
  <c r="SW9" i="18"/>
  <c r="SW11" i="18" l="1"/>
  <c r="SW10" i="18"/>
  <c r="SX9" i="18"/>
  <c r="SX11" i="18" l="1"/>
  <c r="SY9" i="18"/>
  <c r="SX10" i="18"/>
  <c r="SY11" i="18" l="1"/>
  <c r="SY10" i="18"/>
  <c r="SZ9" i="18"/>
  <c r="ST30" i="18" l="1"/>
  <c r="SZ11" i="18"/>
  <c r="SZ10" i="18"/>
  <c r="TA9" i="18"/>
  <c r="ST33" i="18"/>
  <c r="TA11" i="18" l="1"/>
  <c r="TA10" i="18"/>
  <c r="TB9" i="18"/>
  <c r="SM46" i="18"/>
  <c r="SM49" i="18"/>
  <c r="SM50" i="18" s="1"/>
  <c r="SM51" i="18" s="1"/>
  <c r="SM45" i="18"/>
  <c r="ST29" i="18"/>
  <c r="ST34" i="18" s="1"/>
  <c r="ST35" i="18" s="1"/>
  <c r="SM47" i="18" l="1"/>
  <c r="SM48" i="18" s="1"/>
  <c r="TB11" i="18"/>
  <c r="TB10" i="18"/>
  <c r="TC9" i="18"/>
  <c r="ST31" i="18"/>
  <c r="ST32" i="18" s="1"/>
  <c r="TC11" i="18" l="1"/>
  <c r="TC10" i="18"/>
  <c r="TD9" i="18"/>
  <c r="TD11" i="18" l="1"/>
  <c r="TD10" i="18"/>
  <c r="TE9" i="18"/>
  <c r="TE11" i="18" l="1"/>
  <c r="TE10" i="18"/>
  <c r="TF9" i="18"/>
  <c r="TF11" i="18" l="1"/>
  <c r="TF10" i="18"/>
  <c r="TG9" i="18"/>
  <c r="TG11" i="18" l="1"/>
  <c r="TG10" i="18"/>
  <c r="TH9" i="18"/>
  <c r="TH11" i="18" l="1"/>
  <c r="TH10" i="18"/>
  <c r="TI9" i="18"/>
  <c r="ST41" i="18"/>
  <c r="ST38" i="18"/>
  <c r="TA33" i="18"/>
  <c r="TA30" i="18"/>
  <c r="ST37" i="18"/>
  <c r="TA29" i="18"/>
  <c r="ST42" i="18" l="1"/>
  <c r="ST43" i="18" s="1"/>
  <c r="TA31" i="18"/>
  <c r="TA32" i="18" s="1"/>
  <c r="TI11" i="18"/>
  <c r="TI10" i="18"/>
  <c r="TJ9" i="18"/>
  <c r="TA34" i="18"/>
  <c r="TA35" i="18" s="1"/>
  <c r="ST39" i="18"/>
  <c r="ST40" i="18" s="1"/>
  <c r="SD59" i="18"/>
  <c r="SD54" i="18"/>
  <c r="SD55" i="18"/>
  <c r="SD57" i="18" l="1"/>
  <c r="SD58" i="18" s="1"/>
  <c r="SD56" i="18"/>
  <c r="SD61" i="18"/>
  <c r="SD62" i="18" s="1"/>
  <c r="SD60" i="18"/>
  <c r="TJ10" i="18"/>
  <c r="TJ11" i="18"/>
  <c r="TK9" i="18"/>
  <c r="TK11" i="18" l="1"/>
  <c r="TK10" i="18"/>
  <c r="TL9" i="18"/>
  <c r="TL11" i="18" l="1"/>
  <c r="TL10" i="18"/>
  <c r="TM9" i="18"/>
  <c r="TM11" i="18" l="1"/>
  <c r="TM10" i="18"/>
  <c r="TN9" i="18"/>
  <c r="TN11" i="18" l="1"/>
  <c r="TO9" i="18"/>
  <c r="TN10" i="18"/>
  <c r="TH30" i="18" s="1"/>
  <c r="TH29" i="18"/>
  <c r="TA49" i="18" l="1"/>
  <c r="TA46" i="18"/>
  <c r="TH33" i="18"/>
  <c r="TH34" i="18" s="1"/>
  <c r="TH35" i="18" s="1"/>
  <c r="TO11" i="18"/>
  <c r="TO10" i="18"/>
  <c r="TP9" i="18"/>
  <c r="TH31" i="18"/>
  <c r="TH32" i="18" s="1"/>
  <c r="TA45" i="18"/>
  <c r="TA50" i="18" l="1"/>
  <c r="TA51" i="18" s="1"/>
  <c r="TP11" i="18"/>
  <c r="TP10" i="18"/>
  <c r="TQ9" i="18"/>
  <c r="TA47" i="18"/>
  <c r="TA48" i="18" s="1"/>
  <c r="TQ11" i="18" l="1"/>
  <c r="TQ10" i="18"/>
  <c r="TR9" i="18"/>
  <c r="TR11" i="18" l="1"/>
  <c r="TR10" i="18"/>
  <c r="TS9" i="18"/>
  <c r="TS11" i="18" l="1"/>
  <c r="TS10" i="18"/>
  <c r="TT9" i="18"/>
  <c r="TT11" i="18" l="1"/>
  <c r="TU9" i="18"/>
  <c r="TT10" i="18"/>
  <c r="TO33" i="18" l="1"/>
  <c r="TU11" i="18"/>
  <c r="TU10" i="18"/>
  <c r="TV9" i="18"/>
  <c r="TV11" i="18" l="1"/>
  <c r="TV10" i="18"/>
  <c r="TW9" i="18"/>
  <c r="TH41" i="18"/>
  <c r="TH38" i="18"/>
  <c r="TO30" i="18"/>
  <c r="TH37" i="18"/>
  <c r="TO29" i="18"/>
  <c r="TO34" i="18" s="1"/>
  <c r="TO35" i="18" s="1"/>
  <c r="TH42" i="18" l="1"/>
  <c r="TH43" i="18" s="1"/>
  <c r="TH39" i="18"/>
  <c r="TH40" i="18" s="1"/>
  <c r="TW11" i="18"/>
  <c r="TW10" i="18"/>
  <c r="TX9" i="18"/>
  <c r="TO31" i="18"/>
  <c r="TO32" i="18" s="1"/>
  <c r="TX11" i="18" l="1"/>
  <c r="TX10" i="18"/>
  <c r="TY9" i="18"/>
  <c r="TY11" i="18" l="1"/>
  <c r="TY10" i="18"/>
  <c r="TZ9" i="18"/>
  <c r="TZ11" i="18" l="1"/>
  <c r="TZ10" i="18"/>
  <c r="UA9" i="18"/>
  <c r="UA10" i="18" l="1"/>
  <c r="UA11" i="18"/>
  <c r="UB9" i="18"/>
  <c r="UB11" i="18" l="1"/>
  <c r="UB10" i="18"/>
  <c r="UC9" i="18"/>
  <c r="UC11" i="18" l="1"/>
  <c r="UC10" i="18"/>
  <c r="UD9" i="18"/>
  <c r="TO46" i="18"/>
  <c r="TO49" i="18"/>
  <c r="TV33" i="18"/>
  <c r="TV30" i="18"/>
  <c r="TO45" i="18"/>
  <c r="TV29" i="18"/>
  <c r="TO47" i="18" l="1"/>
  <c r="TO48" i="18" s="1"/>
  <c r="TV31" i="18"/>
  <c r="TV32" i="18" s="1"/>
  <c r="UD11" i="18"/>
  <c r="UE9" i="18"/>
  <c r="UD10" i="18"/>
  <c r="TV34" i="18"/>
  <c r="TV35" i="18" s="1"/>
  <c r="TO50" i="18"/>
  <c r="TO51" i="18" s="1"/>
  <c r="UE11" i="18" l="1"/>
  <c r="UE10" i="18"/>
  <c r="UF9" i="18"/>
  <c r="UF11" i="18" l="1"/>
  <c r="UF10" i="18"/>
  <c r="UG9" i="18"/>
  <c r="UG11" i="18" l="1"/>
  <c r="UG10" i="18"/>
  <c r="UH9" i="18"/>
  <c r="UH11" i="18" l="1"/>
  <c r="UH10" i="18"/>
  <c r="UI9" i="18"/>
  <c r="UI11" i="18" l="1"/>
  <c r="UI10" i="18"/>
  <c r="UJ9" i="18"/>
  <c r="UJ11" i="18" l="1"/>
  <c r="UJ10" i="18"/>
  <c r="UK9" i="18"/>
  <c r="TV41" i="18"/>
  <c r="TV38" i="18"/>
  <c r="UC33" i="18"/>
  <c r="UC30" i="18"/>
  <c r="TV37" i="18"/>
  <c r="UC29" i="18"/>
  <c r="UC34" i="18" l="1"/>
  <c r="UC35" i="18" s="1"/>
  <c r="TV42" i="18"/>
  <c r="TV43" i="18" s="1"/>
  <c r="UC31" i="18"/>
  <c r="UC32" i="18" s="1"/>
  <c r="UK10" i="18"/>
  <c r="UK11" i="18"/>
  <c r="UL9" i="18"/>
  <c r="TV39" i="18"/>
  <c r="TV40" i="18" s="1"/>
  <c r="UL11" i="18" l="1"/>
  <c r="UL10" i="18"/>
  <c r="UM9" i="18"/>
  <c r="UM11" i="18" l="1"/>
  <c r="UM10" i="18"/>
  <c r="UN9" i="18"/>
  <c r="TI54" i="18"/>
  <c r="TI59" i="18"/>
  <c r="TI55" i="18"/>
  <c r="UN11" i="18" l="1"/>
  <c r="UN10" i="18"/>
  <c r="UO9" i="18"/>
  <c r="TI57" i="18"/>
  <c r="TI58" i="18" s="1"/>
  <c r="TI56" i="18"/>
  <c r="TI61" i="18"/>
  <c r="TI62" i="18" s="1"/>
  <c r="TI60" i="18"/>
  <c r="UO11" i="18" l="1"/>
  <c r="UP9" i="18"/>
  <c r="UO10" i="18"/>
  <c r="UP11" i="18" l="1"/>
  <c r="UP10" i="18"/>
  <c r="UQ9" i="18"/>
  <c r="N11" i="17"/>
  <c r="N10" i="17"/>
  <c r="O9" i="17"/>
  <c r="UQ11" i="18" l="1"/>
  <c r="UQ10" i="18"/>
  <c r="UR9" i="18"/>
  <c r="UC46" i="18"/>
  <c r="UC49" i="18"/>
  <c r="UJ30" i="18"/>
  <c r="UJ33" i="18"/>
  <c r="UC45" i="18"/>
  <c r="UJ29" i="18"/>
  <c r="O11" i="17"/>
  <c r="O10" i="17"/>
  <c r="P9" i="17"/>
  <c r="UJ34" i="18" l="1"/>
  <c r="UJ35" i="18" s="1"/>
  <c r="UC47" i="18"/>
  <c r="UC48" i="18" s="1"/>
  <c r="UR11" i="18"/>
  <c r="UR10" i="18"/>
  <c r="US9" i="18"/>
  <c r="UJ31" i="18"/>
  <c r="UJ32" i="18" s="1"/>
  <c r="UC50" i="18"/>
  <c r="UC51" i="18" s="1"/>
  <c r="P11" i="17"/>
  <c r="P10" i="17"/>
  <c r="Q9" i="17"/>
  <c r="US11" i="18" l="1"/>
  <c r="US10" i="18"/>
  <c r="UT9" i="18"/>
  <c r="Q11" i="17"/>
  <c r="K29" i="17" s="1"/>
  <c r="R9" i="17"/>
  <c r="Q10" i="17"/>
  <c r="K33" i="17" l="1"/>
  <c r="K34" i="17" s="1"/>
  <c r="K35" i="17" s="1"/>
  <c r="K30" i="17"/>
  <c r="K31" i="17" s="1"/>
  <c r="K32" i="17" s="1"/>
  <c r="UT11" i="18"/>
  <c r="UU9" i="18"/>
  <c r="UT10" i="18"/>
  <c r="R11" i="17"/>
  <c r="R10" i="17"/>
  <c r="S9" i="17"/>
  <c r="UU11" i="18" l="1"/>
  <c r="UU10" i="18"/>
  <c r="UV9" i="18"/>
  <c r="S11" i="17"/>
  <c r="S10" i="17"/>
  <c r="T9" i="17"/>
  <c r="UV10" i="18" l="1"/>
  <c r="UV11" i="18"/>
  <c r="UW9" i="18"/>
  <c r="T11" i="17"/>
  <c r="T10" i="17"/>
  <c r="U9" i="17"/>
  <c r="UW11" i="18" l="1"/>
  <c r="UW10" i="18"/>
  <c r="UX9" i="18"/>
  <c r="U11" i="17"/>
  <c r="U10" i="17"/>
  <c r="V9" i="17"/>
  <c r="UX11" i="18" l="1"/>
  <c r="UX10" i="18"/>
  <c r="UY9" i="18"/>
  <c r="UJ38" i="18"/>
  <c r="UJ41" i="18"/>
  <c r="UQ30" i="18"/>
  <c r="UQ33" i="18"/>
  <c r="UJ37" i="18"/>
  <c r="UQ29" i="18"/>
  <c r="V10" i="17"/>
  <c r="V11" i="17"/>
  <c r="W9" i="17"/>
  <c r="UQ34" i="18" l="1"/>
  <c r="UQ35" i="18" s="1"/>
  <c r="UJ39" i="18"/>
  <c r="UJ40" i="18" s="1"/>
  <c r="UQ31" i="18"/>
  <c r="UQ32" i="18" s="1"/>
  <c r="UY10" i="18"/>
  <c r="UY11" i="18"/>
  <c r="UZ9" i="18"/>
  <c r="UJ42" i="18"/>
  <c r="UJ43" i="18" s="1"/>
  <c r="W11" i="17"/>
  <c r="W10" i="17"/>
  <c r="X9" i="17"/>
  <c r="UZ11" i="18" l="1"/>
  <c r="UZ10" i="18"/>
  <c r="VA9" i="18"/>
  <c r="X11" i="17"/>
  <c r="X10" i="17"/>
  <c r="Y9" i="17"/>
  <c r="K41" i="17" l="1"/>
  <c r="K38" i="17"/>
  <c r="K37" i="17"/>
  <c r="R29" i="17"/>
  <c r="R30" i="17"/>
  <c r="R33" i="17"/>
  <c r="R34" i="17" s="1"/>
  <c r="R35" i="17" s="1"/>
  <c r="VA11" i="18"/>
  <c r="VA10" i="18"/>
  <c r="VB9" i="18"/>
  <c r="Y11" i="17"/>
  <c r="Z9" i="17"/>
  <c r="Y10" i="17"/>
  <c r="R31" i="17" l="1"/>
  <c r="R32" i="17" s="1"/>
  <c r="K39" i="17"/>
  <c r="K40" i="17" s="1"/>
  <c r="K42" i="17"/>
  <c r="K43" i="17" s="1"/>
  <c r="VB11" i="18"/>
  <c r="VB10" i="18"/>
  <c r="VC9" i="18"/>
  <c r="Z10" i="17"/>
  <c r="Z11" i="17"/>
  <c r="AA9" i="17"/>
  <c r="VC11" i="18" l="1"/>
  <c r="VC10" i="18"/>
  <c r="VD9" i="18"/>
  <c r="AA11" i="17"/>
  <c r="AA10" i="17"/>
  <c r="AB9" i="17"/>
  <c r="VD11" i="18" l="1"/>
  <c r="VD10" i="18"/>
  <c r="VE9" i="18"/>
  <c r="UX33" i="18"/>
  <c r="UX30" i="18"/>
  <c r="AB11" i="17"/>
  <c r="AB10" i="17"/>
  <c r="AC9" i="17"/>
  <c r="VE11" i="18" l="1"/>
  <c r="VE10" i="18"/>
  <c r="VF9" i="18"/>
  <c r="UQ49" i="18"/>
  <c r="UQ50" i="18" s="1"/>
  <c r="UQ51" i="18" s="1"/>
  <c r="UQ46" i="18"/>
  <c r="UQ45" i="18"/>
  <c r="UX29" i="18"/>
  <c r="UX34" i="18" s="1"/>
  <c r="UX35" i="18" s="1"/>
  <c r="AC11" i="17"/>
  <c r="AD9" i="17"/>
  <c r="AC10" i="17"/>
  <c r="VF11" i="18" l="1"/>
  <c r="VF10" i="18"/>
  <c r="VG9" i="18"/>
  <c r="UQ47" i="18"/>
  <c r="UQ48" i="18" s="1"/>
  <c r="UX31" i="18"/>
  <c r="UX32" i="18" s="1"/>
  <c r="AD11" i="17"/>
  <c r="AD10" i="17"/>
  <c r="AE9" i="17"/>
  <c r="VG10" i="18" l="1"/>
  <c r="VG11" i="18"/>
  <c r="VH9" i="18"/>
  <c r="AE11" i="17"/>
  <c r="AE10" i="17"/>
  <c r="AF9" i="17"/>
  <c r="Y30" i="17"/>
  <c r="R49" i="17" l="1"/>
  <c r="Y33" i="17"/>
  <c r="VH11" i="18"/>
  <c r="VH10" i="18"/>
  <c r="VI9" i="18"/>
  <c r="AF11" i="17"/>
  <c r="AF10" i="17"/>
  <c r="AG9" i="17"/>
  <c r="R46" i="17"/>
  <c r="R45" i="17"/>
  <c r="Y29" i="17"/>
  <c r="VI11" i="18" l="1"/>
  <c r="VI10" i="18"/>
  <c r="VJ9" i="18"/>
  <c r="Y34" i="17"/>
  <c r="Y35" i="17" s="1"/>
  <c r="Y31" i="17"/>
  <c r="Y32" i="17" s="1"/>
  <c r="R47" i="17"/>
  <c r="R48" i="17" s="1"/>
  <c r="R50" i="17"/>
  <c r="R51" i="17" s="1"/>
  <c r="AG11" i="17"/>
  <c r="AG10" i="17"/>
  <c r="AH9" i="17"/>
  <c r="VJ11" i="18" l="1"/>
  <c r="VK9" i="18"/>
  <c r="VJ10" i="18"/>
  <c r="AH11" i="17"/>
  <c r="AH10" i="17"/>
  <c r="AI9" i="17"/>
  <c r="VK11" i="18" l="1"/>
  <c r="VK10" i="18"/>
  <c r="VL9" i="18"/>
  <c r="AI11" i="17"/>
  <c r="AI10" i="17"/>
  <c r="AJ9" i="17"/>
  <c r="VL11" i="18" l="1"/>
  <c r="VL10" i="18"/>
  <c r="VM9" i="18"/>
  <c r="UX38" i="18"/>
  <c r="UX41" i="18"/>
  <c r="VE33" i="18"/>
  <c r="VE30" i="18"/>
  <c r="UX37" i="18"/>
  <c r="VE29" i="18"/>
  <c r="AJ11" i="17"/>
  <c r="AJ10" i="17"/>
  <c r="AK9" i="17"/>
  <c r="UX39" i="18" l="1"/>
  <c r="UX40" i="18" s="1"/>
  <c r="VE31" i="18"/>
  <c r="VE32" i="18" s="1"/>
  <c r="UX42" i="18"/>
  <c r="UX43" i="18" s="1"/>
  <c r="VE34" i="18"/>
  <c r="VE35" i="18" s="1"/>
  <c r="VM11" i="18"/>
  <c r="VM10" i="18"/>
  <c r="VN9" i="18"/>
  <c r="AK11" i="17"/>
  <c r="AK10" i="17"/>
  <c r="AL9" i="17"/>
  <c r="VN11" i="18" l="1"/>
  <c r="VN10" i="18"/>
  <c r="VO9" i="18"/>
  <c r="AL10" i="17"/>
  <c r="AL11" i="17"/>
  <c r="Y37" i="17" s="1"/>
  <c r="AM9" i="17"/>
  <c r="Y41" i="17" l="1"/>
  <c r="Y38" i="17"/>
  <c r="Y39" i="17" s="1"/>
  <c r="Y40" i="17" s="1"/>
  <c r="AF33" i="17"/>
  <c r="VO11" i="18"/>
  <c r="VO10" i="18"/>
  <c r="VP9" i="18"/>
  <c r="AM11" i="17"/>
  <c r="AM10" i="17"/>
  <c r="AN9" i="17"/>
  <c r="AF29" i="17"/>
  <c r="AF30" i="17"/>
  <c r="AF34" i="17" l="1"/>
  <c r="AF35" i="17" s="1"/>
  <c r="Y42" i="17"/>
  <c r="Y43" i="17" s="1"/>
  <c r="AF31" i="17"/>
  <c r="AF32" i="17" s="1"/>
  <c r="VP11" i="18"/>
  <c r="VP10" i="18"/>
  <c r="VQ9" i="18"/>
  <c r="AN11" i="17"/>
  <c r="AN10" i="17"/>
  <c r="AO9" i="17"/>
  <c r="VQ10" i="18" l="1"/>
  <c r="VQ11" i="18"/>
  <c r="VR9" i="18"/>
  <c r="AO11" i="17"/>
  <c r="AP9" i="17"/>
  <c r="AO10" i="17"/>
  <c r="VR11" i="18" l="1"/>
  <c r="VR10" i="18"/>
  <c r="VS9" i="18"/>
  <c r="UM54" i="18"/>
  <c r="UM55" i="18"/>
  <c r="UM59" i="18"/>
  <c r="AP11" i="17"/>
  <c r="AP10" i="17"/>
  <c r="AQ9" i="17"/>
  <c r="UM61" i="18" l="1"/>
  <c r="UM62" i="18" s="1"/>
  <c r="UM60" i="18"/>
  <c r="VS11" i="18"/>
  <c r="VS10" i="18"/>
  <c r="VT9" i="18"/>
  <c r="VE49" i="18"/>
  <c r="VE46" i="18"/>
  <c r="VL33" i="18"/>
  <c r="VL30" i="18"/>
  <c r="UM57" i="18"/>
  <c r="UM58" i="18" s="1"/>
  <c r="UM56" i="18"/>
  <c r="VE45" i="18"/>
  <c r="VL29" i="18"/>
  <c r="AQ11" i="17"/>
  <c r="AQ10" i="17"/>
  <c r="AR9" i="17"/>
  <c r="VL34" i="18" l="1"/>
  <c r="VL35" i="18" s="1"/>
  <c r="VE47" i="18"/>
  <c r="VE48" i="18" s="1"/>
  <c r="VE50" i="18"/>
  <c r="VE51" i="18" s="1"/>
  <c r="VL31" i="18"/>
  <c r="VL32" i="18" s="1"/>
  <c r="VT11" i="18"/>
  <c r="VT10" i="18"/>
  <c r="VU9" i="18"/>
  <c r="AR10" i="17"/>
  <c r="AR11" i="17"/>
  <c r="N59" i="17" s="1"/>
  <c r="AS9" i="17"/>
  <c r="VU11" i="18" l="1"/>
  <c r="VU10" i="18"/>
  <c r="VV9" i="18"/>
  <c r="AS11" i="17"/>
  <c r="AT9" i="17"/>
  <c r="AS10" i="17"/>
  <c r="N54" i="17"/>
  <c r="N55" i="17"/>
  <c r="AM30" i="17"/>
  <c r="AF49" i="17" l="1"/>
  <c r="AM33" i="17"/>
  <c r="VV11" i="18"/>
  <c r="VV10" i="18"/>
  <c r="VW9" i="18"/>
  <c r="N61" i="17"/>
  <c r="N62" i="17" s="1"/>
  <c r="N60" i="17"/>
  <c r="N57" i="17"/>
  <c r="N58" i="17" s="1"/>
  <c r="N56" i="17"/>
  <c r="AF46" i="17"/>
  <c r="AT11" i="17"/>
  <c r="AT10" i="17"/>
  <c r="AU9" i="17"/>
  <c r="AF45" i="17"/>
  <c r="AM29" i="17"/>
  <c r="VW11" i="18" l="1"/>
  <c r="VW10" i="18"/>
  <c r="VX9" i="18"/>
  <c r="AM34" i="17"/>
  <c r="AM35" i="17" s="1"/>
  <c r="AM31" i="17"/>
  <c r="AM32" i="17" s="1"/>
  <c r="AU11" i="17"/>
  <c r="AU10" i="17"/>
  <c r="AV9" i="17"/>
  <c r="AF50" i="17"/>
  <c r="AF51" i="17" s="1"/>
  <c r="AF47" i="17"/>
  <c r="AF48" i="17" s="1"/>
  <c r="VX11" i="18" l="1"/>
  <c r="VX10" i="18"/>
  <c r="VY9" i="18"/>
  <c r="AV11" i="17"/>
  <c r="AV10" i="17"/>
  <c r="AW9" i="17"/>
  <c r="VY11" i="18" l="1"/>
  <c r="VY10" i="18"/>
  <c r="VZ9" i="18"/>
  <c r="AW11" i="17"/>
  <c r="AW10" i="17"/>
  <c r="AX9" i="17"/>
  <c r="VL37" i="18" l="1"/>
  <c r="VS29" i="18"/>
  <c r="VZ11" i="18"/>
  <c r="WA9" i="18"/>
  <c r="VZ10" i="18"/>
  <c r="VL38" i="18"/>
  <c r="VL39" i="18" s="1"/>
  <c r="VL40" i="18" s="1"/>
  <c r="VL41" i="18"/>
  <c r="VL42" i="18" s="1"/>
  <c r="VL43" i="18" s="1"/>
  <c r="VS33" i="18"/>
  <c r="VS34" i="18" s="1"/>
  <c r="VS35" i="18" s="1"/>
  <c r="VS30" i="18"/>
  <c r="VS31" i="18" s="1"/>
  <c r="VS32" i="18" s="1"/>
  <c r="AX11" i="17"/>
  <c r="AX10" i="17"/>
  <c r="AY9" i="17"/>
  <c r="WA11" i="18" l="1"/>
  <c r="WA10" i="18"/>
  <c r="WB9" i="18"/>
  <c r="AY11" i="17"/>
  <c r="AY10" i="17"/>
  <c r="AZ9" i="17"/>
  <c r="WB10" i="18" l="1"/>
  <c r="WB11" i="18"/>
  <c r="WC9" i="18"/>
  <c r="AZ11" i="17"/>
  <c r="AZ10" i="17"/>
  <c r="BA9" i="17"/>
  <c r="AM41" i="17" l="1"/>
  <c r="AT33" i="17"/>
  <c r="WC11" i="18"/>
  <c r="WC10" i="18"/>
  <c r="WD9" i="18"/>
  <c r="BA11" i="17"/>
  <c r="BA10" i="17"/>
  <c r="BB9" i="17"/>
  <c r="AM38" i="17"/>
  <c r="AT30" i="17"/>
  <c r="AM37" i="17"/>
  <c r="AT29" i="17"/>
  <c r="WD11" i="18" l="1"/>
  <c r="WD10" i="18"/>
  <c r="WE9" i="18"/>
  <c r="AT31" i="17"/>
  <c r="AT32" i="17" s="1"/>
  <c r="AT34" i="17"/>
  <c r="AT35" i="17" s="1"/>
  <c r="AM39" i="17"/>
  <c r="AM40" i="17" s="1"/>
  <c r="AM42" i="17"/>
  <c r="AM43" i="17" s="1"/>
  <c r="BB10" i="17"/>
  <c r="BB11" i="17"/>
  <c r="BC9" i="17"/>
  <c r="WE10" i="18" l="1"/>
  <c r="WE11" i="18"/>
  <c r="WF9" i="18"/>
  <c r="BC11" i="17"/>
  <c r="BC10" i="17"/>
  <c r="BD9" i="17"/>
  <c r="WF11" i="18" l="1"/>
  <c r="WG9" i="18"/>
  <c r="WF10" i="18"/>
  <c r="BD11" i="17"/>
  <c r="BD10" i="17"/>
  <c r="BE9" i="17"/>
  <c r="VS49" i="18" l="1"/>
  <c r="VS46" i="18"/>
  <c r="VZ33" i="18"/>
  <c r="VZ30" i="18"/>
  <c r="WG11" i="18"/>
  <c r="WG10" i="18"/>
  <c r="WH9" i="18"/>
  <c r="VS45" i="18"/>
  <c r="VZ29" i="18"/>
  <c r="BE11" i="17"/>
  <c r="BF9" i="17"/>
  <c r="BE10" i="17"/>
  <c r="WH11" i="18" l="1"/>
  <c r="WH10" i="18"/>
  <c r="WI9" i="18"/>
  <c r="VZ31" i="18"/>
  <c r="VZ32" i="18" s="1"/>
  <c r="VZ34" i="18"/>
  <c r="VZ35" i="18" s="1"/>
  <c r="VS47" i="18"/>
  <c r="VS48" i="18" s="1"/>
  <c r="VS50" i="18"/>
  <c r="VS51" i="18" s="1"/>
  <c r="BF10" i="17"/>
  <c r="BF11" i="17"/>
  <c r="BG9" i="17"/>
  <c r="WI11" i="18" l="1"/>
  <c r="WI10" i="18"/>
  <c r="WJ9" i="18"/>
  <c r="BG11" i="17"/>
  <c r="BG10" i="17"/>
  <c r="BA30" i="17" s="1"/>
  <c r="BH9" i="17"/>
  <c r="AT49" i="17" l="1"/>
  <c r="BA33" i="17"/>
  <c r="WJ11" i="18"/>
  <c r="WJ10" i="18"/>
  <c r="WK9" i="18"/>
  <c r="BH11" i="17"/>
  <c r="BH10" i="17"/>
  <c r="BI9" i="17"/>
  <c r="AT46" i="17"/>
  <c r="AT45" i="17"/>
  <c r="BA29" i="17"/>
  <c r="BA31" i="17" s="1"/>
  <c r="BA32" i="17" s="1"/>
  <c r="WK11" i="18" l="1"/>
  <c r="WK10" i="18"/>
  <c r="WL9" i="18"/>
  <c r="BA34" i="17"/>
  <c r="BA35" i="17" s="1"/>
  <c r="AT47" i="17"/>
  <c r="AT48" i="17" s="1"/>
  <c r="AT50" i="17"/>
  <c r="AT51" i="17" s="1"/>
  <c r="BI11" i="17"/>
  <c r="BJ9" i="17"/>
  <c r="BI10" i="17"/>
  <c r="WL11" i="18" l="1"/>
  <c r="WL10" i="18"/>
  <c r="WM9" i="18"/>
  <c r="BJ11" i="17"/>
  <c r="BJ10" i="17"/>
  <c r="BK9" i="17"/>
  <c r="WM10" i="18" l="1"/>
  <c r="WM11" i="18"/>
  <c r="WN9" i="18"/>
  <c r="BK11" i="17"/>
  <c r="BK10" i="17"/>
  <c r="BL9" i="17"/>
  <c r="WN11" i="18" l="1"/>
  <c r="WN10" i="18"/>
  <c r="WO9" i="18"/>
  <c r="VZ37" i="18"/>
  <c r="WG29" i="18"/>
  <c r="VZ41" i="18"/>
  <c r="VZ42" i="18" s="1"/>
  <c r="VZ43" i="18" s="1"/>
  <c r="VZ38" i="18"/>
  <c r="WG33" i="18"/>
  <c r="WG34" i="18" s="1"/>
  <c r="WG35" i="18" s="1"/>
  <c r="WG30" i="18"/>
  <c r="WG31" i="18" s="1"/>
  <c r="WG32" i="18" s="1"/>
  <c r="BL11" i="17"/>
  <c r="BL10" i="17"/>
  <c r="BM9" i="17"/>
  <c r="VZ39" i="18" l="1"/>
  <c r="VZ40" i="18" s="1"/>
  <c r="WO11" i="18"/>
  <c r="WO10" i="18"/>
  <c r="WP9" i="18"/>
  <c r="BM11" i="17"/>
  <c r="BM10" i="17"/>
  <c r="BN9" i="17"/>
  <c r="WP11" i="18" l="1"/>
  <c r="WQ9" i="18"/>
  <c r="WP10" i="18"/>
  <c r="BN11" i="17"/>
  <c r="BN10" i="17"/>
  <c r="BO9" i="17"/>
  <c r="BA41" i="17" l="1"/>
  <c r="BH33" i="17"/>
  <c r="WQ11" i="18"/>
  <c r="WQ10" i="18"/>
  <c r="WR9" i="18"/>
  <c r="BO11" i="17"/>
  <c r="BO10" i="17"/>
  <c r="BP9" i="17"/>
  <c r="BA38" i="17"/>
  <c r="BH30" i="17"/>
  <c r="BA37" i="17"/>
  <c r="BH29" i="17"/>
  <c r="WR11" i="18" l="1"/>
  <c r="WR10" i="18"/>
  <c r="WS9" i="18"/>
  <c r="BH34" i="17"/>
  <c r="BH35" i="17" s="1"/>
  <c r="BH31" i="17"/>
  <c r="BH32" i="17" s="1"/>
  <c r="BA39" i="17"/>
  <c r="BA40" i="17" s="1"/>
  <c r="BA42" i="17"/>
  <c r="BA43" i="17" s="1"/>
  <c r="BP11" i="17"/>
  <c r="BP10" i="17"/>
  <c r="BQ9" i="17"/>
  <c r="WS11" i="18" l="1"/>
  <c r="WS10" i="18"/>
  <c r="WT9" i="18"/>
  <c r="BQ11" i="17"/>
  <c r="BQ10" i="17"/>
  <c r="BR9" i="17"/>
  <c r="WT11" i="18" l="1"/>
  <c r="WT10" i="18"/>
  <c r="WU9" i="18"/>
  <c r="WN33" i="18"/>
  <c r="WN30" i="18"/>
  <c r="BR10" i="17"/>
  <c r="BR11" i="17"/>
  <c r="BS9" i="17"/>
  <c r="WU11" i="18" l="1"/>
  <c r="WU10" i="18"/>
  <c r="WV9" i="18"/>
  <c r="WG49" i="18"/>
  <c r="WG50" i="18" s="1"/>
  <c r="WG51" i="18" s="1"/>
  <c r="WG46" i="18"/>
  <c r="WG47" i="18" s="1"/>
  <c r="WG48" i="18" s="1"/>
  <c r="WG45" i="18"/>
  <c r="WN29" i="18"/>
  <c r="WN31" i="18" s="1"/>
  <c r="WN32" i="18" s="1"/>
  <c r="BS11" i="17"/>
  <c r="BS10" i="17"/>
  <c r="BT9" i="17"/>
  <c r="WN34" i="18" l="1"/>
  <c r="WN35" i="18" s="1"/>
  <c r="WV11" i="18"/>
  <c r="WV10" i="18"/>
  <c r="WW9" i="18"/>
  <c r="VR59" i="18"/>
  <c r="VR55" i="18"/>
  <c r="VR54" i="18"/>
  <c r="BT11" i="17"/>
  <c r="BT10" i="17"/>
  <c r="BU9" i="17"/>
  <c r="VR57" i="18" l="1"/>
  <c r="VR58" i="18" s="1"/>
  <c r="VR56" i="18"/>
  <c r="WW10" i="18"/>
  <c r="WW11" i="18"/>
  <c r="WX9" i="18"/>
  <c r="VR61" i="18"/>
  <c r="VR62" i="18" s="1"/>
  <c r="VR60" i="18"/>
  <c r="BU11" i="17"/>
  <c r="BV9" i="17"/>
  <c r="BU10" i="17"/>
  <c r="BH49" i="17" l="1"/>
  <c r="BO33" i="17"/>
  <c r="WX11" i="18"/>
  <c r="WX10" i="18"/>
  <c r="WY9" i="18"/>
  <c r="BH46" i="17"/>
  <c r="BO30" i="17"/>
  <c r="BV11" i="17"/>
  <c r="AS59" i="17" s="1"/>
  <c r="BV10" i="17"/>
  <c r="BW9" i="17"/>
  <c r="BH45" i="17"/>
  <c r="BO29" i="17"/>
  <c r="WY11" i="18" l="1"/>
  <c r="WY10" i="18"/>
  <c r="WZ9" i="18"/>
  <c r="BW11" i="17"/>
  <c r="BW10" i="17"/>
  <c r="BX9" i="17"/>
  <c r="AS54" i="17"/>
  <c r="AS55" i="17"/>
  <c r="BO34" i="17"/>
  <c r="BO35" i="17" s="1"/>
  <c r="BO31" i="17"/>
  <c r="BO32" i="17" s="1"/>
  <c r="BH47" i="17"/>
  <c r="BH48" i="17" s="1"/>
  <c r="BH50" i="17"/>
  <c r="BH51" i="17" s="1"/>
  <c r="WZ11" i="18" l="1"/>
  <c r="WZ10" i="18"/>
  <c r="XA9" i="18"/>
  <c r="AS57" i="17"/>
  <c r="AS58" i="17" s="1"/>
  <c r="AS56" i="17"/>
  <c r="AS61" i="17"/>
  <c r="AS62" i="17" s="1"/>
  <c r="AS60" i="17"/>
  <c r="BX10" i="17"/>
  <c r="BX11" i="17"/>
  <c r="BY9" i="17"/>
  <c r="XA11" i="18" l="1"/>
  <c r="WN37" i="18" s="1"/>
  <c r="XB9" i="18"/>
  <c r="XA10" i="18"/>
  <c r="WU29" i="18"/>
  <c r="BY11" i="17"/>
  <c r="BZ9" i="17"/>
  <c r="BY10" i="17"/>
  <c r="WN38" i="18" l="1"/>
  <c r="WN39" i="18" s="1"/>
  <c r="WN40" i="18" s="1"/>
  <c r="WN41" i="18"/>
  <c r="WN42" i="18" s="1"/>
  <c r="WN43" i="18" s="1"/>
  <c r="WU30" i="18"/>
  <c r="WU31" i="18" s="1"/>
  <c r="WU32" i="18" s="1"/>
  <c r="WU33" i="18"/>
  <c r="WU34" i="18" s="1"/>
  <c r="WU35" i="18" s="1"/>
  <c r="XB11" i="18"/>
  <c r="XB10" i="18"/>
  <c r="XC9" i="18"/>
  <c r="BZ11" i="17"/>
  <c r="BZ10" i="17"/>
  <c r="CA9" i="17"/>
  <c r="XC11" i="18" l="1"/>
  <c r="XC10" i="18"/>
  <c r="XD9" i="18"/>
  <c r="CA11" i="17"/>
  <c r="CA10" i="17"/>
  <c r="CB9" i="17"/>
  <c r="XD11" i="18" l="1"/>
  <c r="XD10" i="18"/>
  <c r="XE9" i="18"/>
  <c r="CB11" i="17"/>
  <c r="CB10" i="17"/>
  <c r="CC9" i="17"/>
  <c r="BV30" i="17"/>
  <c r="BO41" i="17" l="1"/>
  <c r="BV33" i="17"/>
  <c r="XE11" i="18"/>
  <c r="XE10" i="18"/>
  <c r="XF9" i="18"/>
  <c r="CC11" i="17"/>
  <c r="CC10" i="17"/>
  <c r="CD9" i="17"/>
  <c r="BO38" i="17"/>
  <c r="BO37" i="17"/>
  <c r="BV29" i="17"/>
  <c r="BV31" i="17" s="1"/>
  <c r="BV32" i="17" s="1"/>
  <c r="XF11" i="18" l="1"/>
  <c r="XG9" i="18"/>
  <c r="XF10" i="18"/>
  <c r="BV34" i="17"/>
  <c r="BV35" i="17" s="1"/>
  <c r="BO39" i="17"/>
  <c r="BO40" i="17" s="1"/>
  <c r="BO42" i="17"/>
  <c r="BO43" i="17" s="1"/>
  <c r="CD11" i="17"/>
  <c r="CD10" i="17"/>
  <c r="CE9" i="17"/>
  <c r="XG11" i="18" l="1"/>
  <c r="XG10" i="18"/>
  <c r="XH9" i="18"/>
  <c r="CE11" i="17"/>
  <c r="CE10" i="17"/>
  <c r="CF9" i="17"/>
  <c r="XH11" i="18" l="1"/>
  <c r="WU45" i="18" s="1"/>
  <c r="XH10" i="18"/>
  <c r="XI9" i="18"/>
  <c r="XB33" i="18"/>
  <c r="XB34" i="18" s="1"/>
  <c r="XB35" i="18" s="1"/>
  <c r="XB29" i="18"/>
  <c r="CF11" i="17"/>
  <c r="CF10" i="17"/>
  <c r="CG9" i="17"/>
  <c r="XI11" i="18" l="1"/>
  <c r="XI10" i="18"/>
  <c r="XJ9" i="18"/>
  <c r="WU49" i="18"/>
  <c r="WU50" i="18" s="1"/>
  <c r="WU51" i="18" s="1"/>
  <c r="WU46" i="18"/>
  <c r="WU47" i="18" s="1"/>
  <c r="WU48" i="18" s="1"/>
  <c r="XB30" i="18"/>
  <c r="XB31" i="18" s="1"/>
  <c r="XB32" i="18" s="1"/>
  <c r="CG11" i="17"/>
  <c r="CG10" i="17"/>
  <c r="CH9" i="17"/>
  <c r="XJ11" i="18" l="1"/>
  <c r="XJ10" i="18"/>
  <c r="XK9" i="18"/>
  <c r="CH10" i="17"/>
  <c r="CH11" i="17"/>
  <c r="CI9" i="17"/>
  <c r="XK11" i="18" l="1"/>
  <c r="XK10" i="18"/>
  <c r="XL9" i="18"/>
  <c r="CI11" i="17"/>
  <c r="CI10" i="17"/>
  <c r="CJ9" i="17"/>
  <c r="BV49" i="17" l="1"/>
  <c r="CC33" i="17"/>
  <c r="XL11" i="18"/>
  <c r="XL10" i="18"/>
  <c r="XM9" i="18"/>
  <c r="CJ11" i="17"/>
  <c r="CJ10" i="17"/>
  <c r="CK9" i="17"/>
  <c r="BV46" i="17"/>
  <c r="CC30" i="17"/>
  <c r="BV45" i="17"/>
  <c r="CC29" i="17"/>
  <c r="XM11" i="18" l="1"/>
  <c r="XM10" i="18"/>
  <c r="XN9" i="18"/>
  <c r="CC31" i="17"/>
  <c r="CC32" i="17" s="1"/>
  <c r="CC34" i="17"/>
  <c r="CC35" i="17" s="1"/>
  <c r="BV50" i="17"/>
  <c r="BV51" i="17" s="1"/>
  <c r="BV47" i="17"/>
  <c r="BV48" i="17" s="1"/>
  <c r="CK11" i="17"/>
  <c r="CL9" i="17"/>
  <c r="CK10" i="17"/>
  <c r="XN11" i="18" l="1"/>
  <c r="XN10" i="18"/>
  <c r="XO9" i="18"/>
  <c r="CL10" i="17"/>
  <c r="CL11" i="17"/>
  <c r="CM9" i="17"/>
  <c r="XO11" i="18" l="1"/>
  <c r="XO10" i="18"/>
  <c r="XP9" i="18"/>
  <c r="CM11" i="17"/>
  <c r="CM10" i="17"/>
  <c r="CN9" i="17"/>
  <c r="XP10" i="18" l="1"/>
  <c r="XP11" i="18"/>
  <c r="XQ9" i="18"/>
  <c r="XB38" i="18"/>
  <c r="XB41" i="18"/>
  <c r="XI30" i="18"/>
  <c r="XI33" i="18"/>
  <c r="XB37" i="18"/>
  <c r="XI29" i="18"/>
  <c r="CN11" i="17"/>
  <c r="CN10" i="17"/>
  <c r="CO9" i="17"/>
  <c r="XI34" i="18" l="1"/>
  <c r="XI35" i="18" s="1"/>
  <c r="XB42" i="18"/>
  <c r="XB43" i="18" s="1"/>
  <c r="XB39" i="18"/>
  <c r="XB40" i="18" s="1"/>
  <c r="XQ11" i="18"/>
  <c r="XQ10" i="18"/>
  <c r="XR9" i="18"/>
  <c r="XI31" i="18"/>
  <c r="XI32" i="18" s="1"/>
  <c r="CO11" i="17"/>
  <c r="CP9" i="17"/>
  <c r="CO10" i="17"/>
  <c r="XR11" i="18" l="1"/>
  <c r="XR10" i="18"/>
  <c r="XS9" i="18"/>
  <c r="CP11" i="17"/>
  <c r="CP10" i="17"/>
  <c r="CQ9" i="17"/>
  <c r="CC41" i="17" l="1"/>
  <c r="CJ33" i="17"/>
  <c r="XS11" i="18"/>
  <c r="XS10" i="18"/>
  <c r="XT9" i="18"/>
  <c r="CQ11" i="17"/>
  <c r="CQ10" i="17"/>
  <c r="CR9" i="17"/>
  <c r="CC38" i="17"/>
  <c r="CJ30" i="17"/>
  <c r="CC37" i="17"/>
  <c r="CJ29" i="17"/>
  <c r="XT11" i="18" l="1"/>
  <c r="XT10" i="18"/>
  <c r="XU9" i="18"/>
  <c r="CJ34" i="17"/>
  <c r="CJ35" i="17" s="1"/>
  <c r="CJ31" i="17"/>
  <c r="CJ32" i="17" s="1"/>
  <c r="CC42" i="17"/>
  <c r="CC43" i="17" s="1"/>
  <c r="CC39" i="17"/>
  <c r="CC40" i="17" s="1"/>
  <c r="CR11" i="17"/>
  <c r="CR10" i="17"/>
  <c r="CS9" i="17"/>
  <c r="XU11" i="18" l="1"/>
  <c r="XU10" i="18"/>
  <c r="XV9" i="18"/>
  <c r="CS11" i="17"/>
  <c r="CS10" i="17"/>
  <c r="CT9" i="17"/>
  <c r="XV11" i="18" l="1"/>
  <c r="XW9" i="18"/>
  <c r="XV10" i="18"/>
  <c r="CT11" i="17"/>
  <c r="CT10" i="17"/>
  <c r="CU9" i="17"/>
  <c r="XI49" i="18" l="1"/>
  <c r="XI46" i="18"/>
  <c r="XP30" i="18"/>
  <c r="XP33" i="18"/>
  <c r="XW11" i="18"/>
  <c r="XW10" i="18"/>
  <c r="XX9" i="18"/>
  <c r="XI45" i="18"/>
  <c r="XP37" i="18"/>
  <c r="XP29" i="18"/>
  <c r="CU11" i="17"/>
  <c r="CU10" i="17"/>
  <c r="CV9" i="17"/>
  <c r="XP34" i="18" l="1"/>
  <c r="XP35" i="18" s="1"/>
  <c r="XP31" i="18"/>
  <c r="XP32" i="18" s="1"/>
  <c r="XW29" i="18"/>
  <c r="WV55" i="18"/>
  <c r="WV54" i="18"/>
  <c r="WV59" i="18"/>
  <c r="XI47" i="18"/>
  <c r="XI48" i="18" s="1"/>
  <c r="XX10" i="18"/>
  <c r="XY9" i="18"/>
  <c r="XI50" i="18"/>
  <c r="XI51" i="18" s="1"/>
  <c r="CV11" i="17"/>
  <c r="CV10" i="17"/>
  <c r="CW9" i="17"/>
  <c r="WV57" i="18" l="1"/>
  <c r="WV58" i="18" s="1"/>
  <c r="WV56" i="18"/>
  <c r="WV61" i="18"/>
  <c r="WV62" i="18" s="1"/>
  <c r="WV60" i="18"/>
  <c r="XY10" i="18"/>
  <c r="XZ9" i="18"/>
  <c r="CW11" i="17"/>
  <c r="CW10" i="17"/>
  <c r="CJ49" i="17" s="1"/>
  <c r="CX9" i="17"/>
  <c r="CQ33" i="17" l="1"/>
  <c r="XZ10" i="18"/>
  <c r="YA9" i="18"/>
  <c r="CX10" i="17"/>
  <c r="CX11" i="17"/>
  <c r="CY9" i="17"/>
  <c r="CJ46" i="17"/>
  <c r="CQ30" i="17"/>
  <c r="CJ45" i="17"/>
  <c r="CQ29" i="17"/>
  <c r="BW59" i="17" l="1"/>
  <c r="CQ37" i="17"/>
  <c r="YA10" i="18"/>
  <c r="YB9" i="18"/>
  <c r="CQ31" i="17"/>
  <c r="CQ32" i="17" s="1"/>
  <c r="CQ34" i="17"/>
  <c r="CQ35" i="17" s="1"/>
  <c r="CJ47" i="17"/>
  <c r="CJ48" i="17" s="1"/>
  <c r="CJ50" i="17"/>
  <c r="CJ51" i="17" s="1"/>
  <c r="CY10" i="17"/>
  <c r="CZ9" i="17"/>
  <c r="CX29" i="17"/>
  <c r="BW55" i="17"/>
  <c r="BW54" i="17"/>
  <c r="YB10" i="18" l="1"/>
  <c r="YC9" i="18"/>
  <c r="BW61" i="17"/>
  <c r="BW62" i="17" s="1"/>
  <c r="BW60" i="17"/>
  <c r="BW57" i="17"/>
  <c r="BW58" i="17" s="1"/>
  <c r="BW56" i="17"/>
  <c r="CZ10" i="17"/>
  <c r="DA9" i="17"/>
  <c r="YC10" i="18" l="1"/>
  <c r="YD9" i="18"/>
  <c r="XW33" i="18"/>
  <c r="XW34" i="18" s="1"/>
  <c r="XW35" i="18" s="1"/>
  <c r="DB9" i="17"/>
  <c r="DA10" i="17"/>
  <c r="YD11" i="18" l="1"/>
  <c r="YD10" i="18"/>
  <c r="YE9" i="18"/>
  <c r="XP41" i="18"/>
  <c r="XP42" i="18" s="1"/>
  <c r="XP43" i="18" s="1"/>
  <c r="XP38" i="18"/>
  <c r="XP39" i="18" s="1"/>
  <c r="XP40" i="18" s="1"/>
  <c r="XW30" i="18"/>
  <c r="XW31" i="18" s="1"/>
  <c r="XW32" i="18" s="1"/>
  <c r="DB10" i="17"/>
  <c r="DC9" i="17"/>
  <c r="YE11" i="18" l="1"/>
  <c r="YE10" i="18"/>
  <c r="YF9" i="18"/>
  <c r="DC10" i="17"/>
  <c r="DD9" i="17"/>
  <c r="YF11" i="18" l="1"/>
  <c r="YF10" i="18"/>
  <c r="YG9" i="18"/>
  <c r="DD10" i="17"/>
  <c r="DE9" i="17"/>
  <c r="CQ41" i="17" l="1"/>
  <c r="CQ42" i="17" s="1"/>
  <c r="CQ43" i="17" s="1"/>
  <c r="CX33" i="17"/>
  <c r="CX34" i="17" s="1"/>
  <c r="CX35" i="17" s="1"/>
  <c r="YG11" i="18"/>
  <c r="YG10" i="18"/>
  <c r="YH9" i="18"/>
  <c r="DE11" i="17"/>
  <c r="DF9" i="17"/>
  <c r="DE10" i="17"/>
  <c r="CQ38" i="17"/>
  <c r="CQ39" i="17" s="1"/>
  <c r="CQ40" i="17" s="1"/>
  <c r="CX30" i="17"/>
  <c r="CX31" i="17" s="1"/>
  <c r="CX32" i="17" s="1"/>
  <c r="YH11" i="18" l="1"/>
  <c r="YH10" i="18"/>
  <c r="YI9" i="18"/>
  <c r="DF11" i="17"/>
  <c r="DF10" i="17"/>
  <c r="DG9" i="17"/>
  <c r="YI11" i="18" l="1"/>
  <c r="YI10" i="18"/>
  <c r="YJ9" i="18"/>
  <c r="DG11" i="17"/>
  <c r="DG10" i="17"/>
  <c r="DH9" i="17"/>
  <c r="YJ11" i="18" l="1"/>
  <c r="YJ10" i="18"/>
  <c r="YK9" i="18"/>
  <c r="DH11" i="17"/>
  <c r="DH10" i="17"/>
  <c r="DI9" i="17"/>
  <c r="YK11" i="18" l="1"/>
  <c r="YK10" i="18"/>
  <c r="YL9" i="18"/>
  <c r="XW49" i="18"/>
  <c r="XW46" i="18"/>
  <c r="YD30" i="18"/>
  <c r="YD33" i="18"/>
  <c r="XW45" i="18"/>
  <c r="YD29" i="18"/>
  <c r="DI11" i="17"/>
  <c r="DI10" i="17"/>
  <c r="DJ9" i="17"/>
  <c r="XW50" i="18" l="1"/>
  <c r="XW51" i="18" s="1"/>
  <c r="YL11" i="18"/>
  <c r="YM9" i="18"/>
  <c r="YL10" i="18"/>
  <c r="YD31" i="18"/>
  <c r="YD32" i="18" s="1"/>
  <c r="YD34" i="18"/>
  <c r="YD35" i="18" s="1"/>
  <c r="XW47" i="18"/>
  <c r="XW48" i="18" s="1"/>
  <c r="DJ10" i="17"/>
  <c r="DJ11" i="17"/>
  <c r="DK9" i="17"/>
  <c r="YM11" i="18" l="1"/>
  <c r="YM10" i="18"/>
  <c r="YN9" i="18"/>
  <c r="DK11" i="17"/>
  <c r="DK10" i="17"/>
  <c r="DL9" i="17"/>
  <c r="CX49" i="17" l="1"/>
  <c r="DE33" i="17"/>
  <c r="DE30" i="17"/>
  <c r="YN11" i="18"/>
  <c r="YN10" i="18"/>
  <c r="YO9" i="18"/>
  <c r="DL11" i="17"/>
  <c r="DL10" i="17"/>
  <c r="DM9" i="17"/>
  <c r="CX46" i="17"/>
  <c r="CX45" i="17"/>
  <c r="DE29" i="17"/>
  <c r="YO11" i="18" l="1"/>
  <c r="YO10" i="18"/>
  <c r="YP9" i="18"/>
  <c r="DE31" i="17"/>
  <c r="DE32" i="17" s="1"/>
  <c r="DE34" i="17"/>
  <c r="DE35" i="17" s="1"/>
  <c r="CX47" i="17"/>
  <c r="CX48" i="17" s="1"/>
  <c r="CX50" i="17"/>
  <c r="CX51" i="17" s="1"/>
  <c r="DM11" i="17"/>
  <c r="DM10" i="17"/>
  <c r="DN9" i="17"/>
  <c r="YP11" i="18" l="1"/>
  <c r="YP10" i="18"/>
  <c r="YQ9" i="18"/>
  <c r="DN10" i="17"/>
  <c r="DN11" i="17"/>
  <c r="DO9" i="17"/>
  <c r="YQ10" i="18" l="1"/>
  <c r="YQ11" i="18"/>
  <c r="YR9" i="18"/>
  <c r="YK30" i="18"/>
  <c r="YK33" i="18"/>
  <c r="DO11" i="17"/>
  <c r="DO10" i="17"/>
  <c r="DP9" i="17"/>
  <c r="YR11" i="18" l="1"/>
  <c r="YS9" i="18"/>
  <c r="YR10" i="18"/>
  <c r="YD37" i="18"/>
  <c r="YK29" i="18"/>
  <c r="YK31" i="18" s="1"/>
  <c r="YK32" i="18" s="1"/>
  <c r="YD38" i="18"/>
  <c r="YD41" i="18"/>
  <c r="YD42" i="18" s="1"/>
  <c r="YD43" i="18" s="1"/>
  <c r="DP11" i="17"/>
  <c r="DP10" i="17"/>
  <c r="DQ9" i="17"/>
  <c r="YD39" i="18" l="1"/>
  <c r="YD40" i="18" s="1"/>
  <c r="YS11" i="18"/>
  <c r="YS10" i="18"/>
  <c r="YT9" i="18"/>
  <c r="YK34" i="18"/>
  <c r="YK35" i="18" s="1"/>
  <c r="DQ11" i="17"/>
  <c r="DR9" i="17"/>
  <c r="DQ10" i="17"/>
  <c r="YT11" i="18" l="1"/>
  <c r="YT10" i="18"/>
  <c r="YU9" i="18"/>
  <c r="DR11" i="17"/>
  <c r="DR10" i="17"/>
  <c r="DS9" i="17"/>
  <c r="DE41" i="17" l="1"/>
  <c r="DL33" i="17"/>
  <c r="YU11" i="18"/>
  <c r="YU10" i="18"/>
  <c r="YV9" i="18"/>
  <c r="DS11" i="17"/>
  <c r="DS10" i="17"/>
  <c r="DT9" i="17"/>
  <c r="DE38" i="17"/>
  <c r="DL30" i="17"/>
  <c r="DE37" i="17"/>
  <c r="DL29" i="17"/>
  <c r="DL31" i="17" l="1"/>
  <c r="DL32" i="17" s="1"/>
  <c r="YV11" i="18"/>
  <c r="YV10" i="18"/>
  <c r="YW9" i="18"/>
  <c r="DL34" i="17"/>
  <c r="DL35" i="17" s="1"/>
  <c r="DE42" i="17"/>
  <c r="DE43" i="17" s="1"/>
  <c r="DE39" i="17"/>
  <c r="DE40" i="17" s="1"/>
  <c r="DT10" i="17"/>
  <c r="DT11" i="17"/>
  <c r="DU9" i="17"/>
  <c r="YW11" i="18" l="1"/>
  <c r="YW10" i="18"/>
  <c r="YX9" i="18"/>
  <c r="DU11" i="17"/>
  <c r="DV9" i="17"/>
  <c r="DU10" i="17"/>
  <c r="YX11" i="18" l="1"/>
  <c r="YX10" i="18"/>
  <c r="YR30" i="18" s="1"/>
  <c r="YY9" i="18"/>
  <c r="DV11" i="17"/>
  <c r="DV10" i="17"/>
  <c r="DW9" i="17"/>
  <c r="YY11" i="18" l="1"/>
  <c r="YY10" i="18"/>
  <c r="YZ9" i="18"/>
  <c r="YK49" i="18"/>
  <c r="YK46" i="18"/>
  <c r="YR33" i="18"/>
  <c r="YK45" i="18"/>
  <c r="YR29" i="18"/>
  <c r="YR31" i="18" s="1"/>
  <c r="YR32" i="18" s="1"/>
  <c r="DW11" i="17"/>
  <c r="DW10" i="17"/>
  <c r="DX9" i="17"/>
  <c r="YK50" i="18" l="1"/>
  <c r="YK51" i="18" s="1"/>
  <c r="YK47" i="18"/>
  <c r="YK48" i="18" s="1"/>
  <c r="YR34" i="18"/>
  <c r="YR35" i="18" s="1"/>
  <c r="YZ11" i="18"/>
  <c r="YZ10" i="18"/>
  <c r="ZA9" i="18"/>
  <c r="DX11" i="17"/>
  <c r="DX10" i="17"/>
  <c r="DY9" i="17"/>
  <c r="ZA11" i="18" l="1"/>
  <c r="ZA10" i="18"/>
  <c r="ZB9" i="18"/>
  <c r="DY11" i="17"/>
  <c r="DY10" i="17"/>
  <c r="DZ9" i="17"/>
  <c r="DS30" i="17"/>
  <c r="DL49" i="17" l="1"/>
  <c r="DS33" i="17"/>
  <c r="ZB11" i="18"/>
  <c r="ZC9" i="18"/>
  <c r="ZB10" i="18"/>
  <c r="DZ10" i="17"/>
  <c r="DZ11" i="17"/>
  <c r="EA9" i="17"/>
  <c r="DL46" i="17"/>
  <c r="DL45" i="17"/>
  <c r="DS29" i="17"/>
  <c r="ZC11" i="18" l="1"/>
  <c r="ZC10" i="18"/>
  <c r="ZD9" i="18"/>
  <c r="DS31" i="17"/>
  <c r="DS32" i="17" s="1"/>
  <c r="DS34" i="17"/>
  <c r="DS35" i="17" s="1"/>
  <c r="DL47" i="17"/>
  <c r="DL48" i="17" s="1"/>
  <c r="DL50" i="17"/>
  <c r="DL51" i="17" s="1"/>
  <c r="EA11" i="17"/>
  <c r="EA10" i="17"/>
  <c r="EB9" i="17"/>
  <c r="ZD11" i="18" l="1"/>
  <c r="ZD10" i="18"/>
  <c r="ZE9" i="18"/>
  <c r="EB11" i="17"/>
  <c r="EB10" i="17"/>
  <c r="EC9" i="17"/>
  <c r="ZE11" i="18" l="1"/>
  <c r="ZE10" i="18"/>
  <c r="ZF9" i="18"/>
  <c r="EC11" i="17"/>
  <c r="EC10" i="17"/>
  <c r="ED9" i="17"/>
  <c r="ZF11" i="18" l="1"/>
  <c r="ZF10" i="18"/>
  <c r="ZG9" i="18"/>
  <c r="YR38" i="18"/>
  <c r="YR41" i="18"/>
  <c r="YY33" i="18"/>
  <c r="YY30" i="18"/>
  <c r="YA54" i="18"/>
  <c r="YA59" i="18"/>
  <c r="YA55" i="18"/>
  <c r="YR37" i="18"/>
  <c r="YY29" i="18"/>
  <c r="ED11" i="17"/>
  <c r="ED10" i="17"/>
  <c r="EE9" i="17"/>
  <c r="YA57" i="18" l="1"/>
  <c r="YA58" i="18" s="1"/>
  <c r="YA56" i="18"/>
  <c r="YR39" i="18"/>
  <c r="YR40" i="18" s="1"/>
  <c r="YA61" i="18"/>
  <c r="YA62" i="18" s="1"/>
  <c r="YA60" i="18"/>
  <c r="YY31" i="18"/>
  <c r="YY32" i="18" s="1"/>
  <c r="ZG11" i="18"/>
  <c r="ZG10" i="18"/>
  <c r="ZH9" i="18"/>
  <c r="YY34" i="18"/>
  <c r="YY35" i="18" s="1"/>
  <c r="YR42" i="18"/>
  <c r="YR43" i="18" s="1"/>
  <c r="EE11" i="17"/>
  <c r="EE10" i="17"/>
  <c r="EF9" i="17"/>
  <c r="ZH11" i="18" l="1"/>
  <c r="ZH10" i="18"/>
  <c r="ZI9" i="18"/>
  <c r="EF11" i="17"/>
  <c r="EF10" i="17"/>
  <c r="EG9" i="17"/>
  <c r="DB59" i="17" l="1"/>
  <c r="DZ29" i="17"/>
  <c r="DS41" i="17"/>
  <c r="DZ33" i="17"/>
  <c r="DZ34" i="17" s="1"/>
  <c r="DZ35" i="17" s="1"/>
  <c r="ZI11" i="18"/>
  <c r="ZI10" i="18"/>
  <c r="ZJ9" i="18"/>
  <c r="EG11" i="17"/>
  <c r="EH9" i="17"/>
  <c r="EG10" i="17"/>
  <c r="DS38" i="17"/>
  <c r="DZ30" i="17"/>
  <c r="DB54" i="17"/>
  <c r="DB55" i="17"/>
  <c r="DS37" i="17"/>
  <c r="DZ31" i="17" l="1"/>
  <c r="DZ32" i="17" s="1"/>
  <c r="ZJ11" i="18"/>
  <c r="ZJ10" i="18"/>
  <c r="ZK9" i="18"/>
  <c r="DB57" i="17"/>
  <c r="DB58" i="17" s="1"/>
  <c r="DB56" i="17"/>
  <c r="DB61" i="17"/>
  <c r="DB62" i="17" s="1"/>
  <c r="DB60" i="17"/>
  <c r="DS39" i="17"/>
  <c r="DS40" i="17" s="1"/>
  <c r="DS42" i="17"/>
  <c r="DS43" i="17" s="1"/>
  <c r="EH11" i="17"/>
  <c r="EH10" i="17"/>
  <c r="EI9" i="17"/>
  <c r="ZK11" i="18" l="1"/>
  <c r="ZK10" i="18"/>
  <c r="ZL9" i="18"/>
  <c r="EI11" i="17"/>
  <c r="EI10" i="17"/>
  <c r="EJ9" i="17"/>
  <c r="ZL11" i="18" l="1"/>
  <c r="ZL10" i="18"/>
  <c r="ZM9" i="18"/>
  <c r="ZF33" i="18"/>
  <c r="ZF30" i="18"/>
  <c r="EJ11" i="17"/>
  <c r="EJ10" i="17"/>
  <c r="EK9" i="17"/>
  <c r="ZM11" i="18" l="1"/>
  <c r="ZN9" i="18"/>
  <c r="ZM10" i="18"/>
  <c r="YY46" i="18"/>
  <c r="YY49" i="18"/>
  <c r="YY50" i="18" s="1"/>
  <c r="YY51" i="18" s="1"/>
  <c r="YY45" i="18"/>
  <c r="ZF29" i="18"/>
  <c r="ZF34" i="18" s="1"/>
  <c r="ZF35" i="18" s="1"/>
  <c r="EK11" i="17"/>
  <c r="EL9" i="17"/>
  <c r="EK10" i="17"/>
  <c r="ZF31" i="18" l="1"/>
  <c r="ZF32" i="18" s="1"/>
  <c r="ZN11" i="18"/>
  <c r="ZN10" i="18"/>
  <c r="ZO9" i="18"/>
  <c r="YY47" i="18"/>
  <c r="YY48" i="18" s="1"/>
  <c r="EL11" i="17"/>
  <c r="EL10" i="17"/>
  <c r="EM9" i="17"/>
  <c r="ZO11" i="18" l="1"/>
  <c r="ZO10" i="18"/>
  <c r="ZP9" i="18"/>
  <c r="EM11" i="17"/>
  <c r="EM10" i="17"/>
  <c r="EN9" i="17"/>
  <c r="EG30" i="17"/>
  <c r="DZ49" i="17" l="1"/>
  <c r="EG33" i="17"/>
  <c r="ZP11" i="18"/>
  <c r="ZP10" i="18"/>
  <c r="ZQ9" i="18"/>
  <c r="EN11" i="17"/>
  <c r="EN10" i="17"/>
  <c r="EO9" i="17"/>
  <c r="DZ46" i="17"/>
  <c r="DZ45" i="17"/>
  <c r="EG29" i="17"/>
  <c r="ZQ11" i="18" l="1"/>
  <c r="ZQ10" i="18"/>
  <c r="ZR9" i="18"/>
  <c r="EG31" i="17"/>
  <c r="EG32" i="17" s="1"/>
  <c r="EG34" i="17"/>
  <c r="EG35" i="17" s="1"/>
  <c r="DZ47" i="17"/>
  <c r="DZ48" i="17" s="1"/>
  <c r="DZ50" i="17"/>
  <c r="DZ51" i="17" s="1"/>
  <c r="EO11" i="17"/>
  <c r="EO10" i="17"/>
  <c r="EP9" i="17"/>
  <c r="ZR11" i="18" l="1"/>
  <c r="ZS9" i="18"/>
  <c r="ZR10" i="18"/>
  <c r="EP11" i="17"/>
  <c r="EP10" i="17"/>
  <c r="EQ9" i="17"/>
  <c r="ZM30" i="18" l="1"/>
  <c r="ZS11" i="18"/>
  <c r="ZS10" i="18"/>
  <c r="ZM33" i="18" s="1"/>
  <c r="ZT9" i="18"/>
  <c r="EQ11" i="17"/>
  <c r="EQ10" i="17"/>
  <c r="ER9" i="17"/>
  <c r="ZT11" i="18" l="1"/>
  <c r="ZT10" i="18"/>
  <c r="ZU9" i="18"/>
  <c r="ZF38" i="18"/>
  <c r="ZF41" i="18"/>
  <c r="ZF42" i="18" s="1"/>
  <c r="ZF43" i="18" s="1"/>
  <c r="ZF37" i="18"/>
  <c r="ZM29" i="18"/>
  <c r="ZM34" i="18" s="1"/>
  <c r="ZM35" i="18" s="1"/>
  <c r="ER11" i="17"/>
  <c r="ER10" i="17"/>
  <c r="ES9" i="17"/>
  <c r="ZF39" i="18" l="1"/>
  <c r="ZF40" i="18" s="1"/>
  <c r="ZM31" i="18"/>
  <c r="ZM32" i="18" s="1"/>
  <c r="ZU11" i="18"/>
  <c r="ZU10" i="18"/>
  <c r="ZV9" i="18"/>
  <c r="ES11" i="17"/>
  <c r="ES10" i="17"/>
  <c r="ET9" i="17"/>
  <c r="ZV11" i="18" l="1"/>
  <c r="ZV10" i="18"/>
  <c r="ZW9" i="18"/>
  <c r="ET10" i="17"/>
  <c r="ET11" i="17"/>
  <c r="EU9" i="17"/>
  <c r="EG41" i="17" l="1"/>
  <c r="EN33" i="17"/>
  <c r="ZW11" i="18"/>
  <c r="ZW10" i="18"/>
  <c r="ZX9" i="18"/>
  <c r="EU11" i="17"/>
  <c r="EU10" i="17"/>
  <c r="EV9" i="17"/>
  <c r="EG37" i="17"/>
  <c r="EN29" i="17"/>
  <c r="EG38" i="17"/>
  <c r="EN30" i="17"/>
  <c r="EN34" i="17" l="1"/>
  <c r="EN35" i="17" s="1"/>
  <c r="EG42" i="17"/>
  <c r="EG43" i="17" s="1"/>
  <c r="EG39" i="17"/>
  <c r="EG40" i="17" s="1"/>
  <c r="EN31" i="17"/>
  <c r="EN32" i="17" s="1"/>
  <c r="ZX11" i="18"/>
  <c r="ZX10" i="18"/>
  <c r="ZY9" i="18"/>
  <c r="EV11" i="17"/>
  <c r="EV10" i="17"/>
  <c r="EW9" i="17"/>
  <c r="ZY11" i="18" l="1"/>
  <c r="ZY10" i="18"/>
  <c r="ZZ9" i="18"/>
  <c r="EW11" i="17"/>
  <c r="EX9" i="17"/>
  <c r="EW10" i="17"/>
  <c r="ZZ11" i="18" l="1"/>
  <c r="ZZ10" i="18"/>
  <c r="ZT30" i="18" s="1"/>
  <c r="AAA9" i="18"/>
  <c r="EX11" i="17"/>
  <c r="EX10" i="17"/>
  <c r="EY9" i="17"/>
  <c r="AAA11" i="18" l="1"/>
  <c r="AAA10" i="18"/>
  <c r="AAB9" i="18"/>
  <c r="ZM46" i="18"/>
  <c r="ZM49" i="18"/>
  <c r="ZT33" i="18"/>
  <c r="ZM45" i="18"/>
  <c r="ZT29" i="18"/>
  <c r="ZT31" i="18" s="1"/>
  <c r="ZT32" i="18" s="1"/>
  <c r="EY11" i="17"/>
  <c r="EY10" i="17"/>
  <c r="EZ9" i="17"/>
  <c r="ZM50" i="18" l="1"/>
  <c r="ZM51" i="18" s="1"/>
  <c r="ZM47" i="18"/>
  <c r="ZM48" i="18" s="1"/>
  <c r="AAB11" i="18"/>
  <c r="AAB10" i="18"/>
  <c r="AAC9" i="18"/>
  <c r="ZT34" i="18"/>
  <c r="ZT35" i="18" s="1"/>
  <c r="EZ11" i="17"/>
  <c r="EZ10" i="17"/>
  <c r="FA9" i="17"/>
  <c r="AAC11" i="18" l="1"/>
  <c r="AAD9" i="18"/>
  <c r="AAC10" i="18"/>
  <c r="FA11" i="17"/>
  <c r="FB9" i="17"/>
  <c r="FA10" i="17"/>
  <c r="EU30" i="17"/>
  <c r="EN49" i="17" l="1"/>
  <c r="EU33" i="17"/>
  <c r="AAD11" i="18"/>
  <c r="AAD10" i="18"/>
  <c r="AAE9" i="18"/>
  <c r="EN46" i="17"/>
  <c r="FB11" i="17"/>
  <c r="FB10" i="17"/>
  <c r="FC9" i="17"/>
  <c r="EN45" i="17"/>
  <c r="EU29" i="17"/>
  <c r="EU31" i="17" s="1"/>
  <c r="EU32" i="17" s="1"/>
  <c r="AAE11" i="18" l="1"/>
  <c r="AAE10" i="18"/>
  <c r="AAF9" i="18"/>
  <c r="FC11" i="17"/>
  <c r="FC10" i="17"/>
  <c r="FD9" i="17"/>
  <c r="EU34" i="17"/>
  <c r="EU35" i="17" s="1"/>
  <c r="EN47" i="17"/>
  <c r="EN48" i="17" s="1"/>
  <c r="EN50" i="17"/>
  <c r="EN51" i="17" s="1"/>
  <c r="AAF11" i="18" l="1"/>
  <c r="AAF10" i="18"/>
  <c r="AAG9" i="18"/>
  <c r="FD11" i="17"/>
  <c r="FD10" i="17"/>
  <c r="FE9" i="17"/>
  <c r="AAG11" i="18" l="1"/>
  <c r="AAG10" i="18"/>
  <c r="AAH9" i="18"/>
  <c r="AAA30" i="18"/>
  <c r="FE11" i="17"/>
  <c r="FE10" i="17"/>
  <c r="FF9" i="17"/>
  <c r="AAH11" i="18" l="1"/>
  <c r="AAI9" i="18"/>
  <c r="AAH10" i="18"/>
  <c r="ZT41" i="18"/>
  <c r="ZT38" i="18"/>
  <c r="AAA33" i="18"/>
  <c r="ZF54" i="18"/>
  <c r="ZF55" i="18"/>
  <c r="ZF59" i="18"/>
  <c r="ZT37" i="18"/>
  <c r="AAA29" i="18"/>
  <c r="AAA31" i="18" s="1"/>
  <c r="AAA32" i="18" s="1"/>
  <c r="FF11" i="17"/>
  <c r="FF10" i="17"/>
  <c r="FG9" i="17"/>
  <c r="ZT42" i="18" l="1"/>
  <c r="ZT43" i="18" s="1"/>
  <c r="ZT39" i="18"/>
  <c r="ZT40" i="18" s="1"/>
  <c r="ZF61" i="18"/>
  <c r="ZF62" i="18" s="1"/>
  <c r="ZF60" i="18"/>
  <c r="AAA34" i="18"/>
  <c r="AAA35" i="18" s="1"/>
  <c r="AAI11" i="18"/>
  <c r="AAI10" i="18"/>
  <c r="AAJ9" i="18"/>
  <c r="ZF57" i="18"/>
  <c r="ZF58" i="18" s="1"/>
  <c r="ZF56" i="18"/>
  <c r="FG11" i="17"/>
  <c r="FG10" i="17"/>
  <c r="FH9" i="17"/>
  <c r="AAJ11" i="18" l="1"/>
  <c r="AAJ10" i="18"/>
  <c r="AAK9" i="18"/>
  <c r="FH11" i="17"/>
  <c r="EG59" i="17" s="1"/>
  <c r="FH10" i="17"/>
  <c r="FI9" i="17"/>
  <c r="EU41" i="17" l="1"/>
  <c r="FB33" i="17"/>
  <c r="AAK11" i="18"/>
  <c r="AAK10" i="18"/>
  <c r="AAL9" i="18"/>
  <c r="FI11" i="17"/>
  <c r="FI10" i="17"/>
  <c r="FJ9" i="17"/>
  <c r="EU38" i="17"/>
  <c r="FB30" i="17"/>
  <c r="EG54" i="17"/>
  <c r="EG55" i="17"/>
  <c r="EU37" i="17"/>
  <c r="FB29" i="17"/>
  <c r="AAL11" i="18" l="1"/>
  <c r="AAL10" i="18"/>
  <c r="AAM9" i="18"/>
  <c r="EG57" i="17"/>
  <c r="EG58" i="17" s="1"/>
  <c r="EG56" i="17"/>
  <c r="EG61" i="17"/>
  <c r="EG62" i="17" s="1"/>
  <c r="EG60" i="17"/>
  <c r="FB34" i="17"/>
  <c r="FB35" i="17" s="1"/>
  <c r="FB31" i="17"/>
  <c r="FB32" i="17" s="1"/>
  <c r="EU39" i="17"/>
  <c r="EU40" i="17" s="1"/>
  <c r="EU42" i="17"/>
  <c r="EU43" i="17" s="1"/>
  <c r="FJ11" i="17"/>
  <c r="FJ10" i="17"/>
  <c r="FK9" i="17"/>
  <c r="AAM10" i="18" l="1"/>
  <c r="AAM11" i="18"/>
  <c r="AAN9" i="18"/>
  <c r="FK11" i="17"/>
  <c r="FK10" i="17"/>
  <c r="FL9" i="17"/>
  <c r="AAN11" i="18" l="1"/>
  <c r="AAN10" i="18"/>
  <c r="AAO9" i="18"/>
  <c r="AAH30" i="18"/>
  <c r="AAH33" i="18"/>
  <c r="FL11" i="17"/>
  <c r="FL10" i="17"/>
  <c r="FM9" i="17"/>
  <c r="AAO11" i="18" l="1"/>
  <c r="AAO10" i="18"/>
  <c r="AAP9" i="18"/>
  <c r="AAA46" i="18"/>
  <c r="AAA49" i="18"/>
  <c r="AAA50" i="18" s="1"/>
  <c r="AAA51" i="18" s="1"/>
  <c r="AAA45" i="18"/>
  <c r="AAH29" i="18"/>
  <c r="AAH31" i="18" s="1"/>
  <c r="AAH32" i="18" s="1"/>
  <c r="FM11" i="17"/>
  <c r="FN9" i="17"/>
  <c r="FM10" i="17"/>
  <c r="AAA47" i="18" l="1"/>
  <c r="AAA48" i="18" s="1"/>
  <c r="AAH34" i="18"/>
  <c r="AAH35" i="18" s="1"/>
  <c r="AAP11" i="18"/>
  <c r="AAP10" i="18"/>
  <c r="AAQ9" i="18"/>
  <c r="FN11" i="17"/>
  <c r="FN10" i="17"/>
  <c r="FO9" i="17"/>
  <c r="AAQ11" i="18" l="1"/>
  <c r="AAQ10" i="18"/>
  <c r="AAR9" i="18"/>
  <c r="FO11" i="17"/>
  <c r="FO10" i="17"/>
  <c r="FI30" i="17" s="1"/>
  <c r="FP9" i="17"/>
  <c r="FB49" i="17" l="1"/>
  <c r="FI33" i="17"/>
  <c r="AAR11" i="18"/>
  <c r="AAR10" i="18"/>
  <c r="AAS9" i="18"/>
  <c r="FP11" i="17"/>
  <c r="FP10" i="17"/>
  <c r="FQ9" i="17"/>
  <c r="FB46" i="17"/>
  <c r="FB45" i="17"/>
  <c r="FI29" i="17"/>
  <c r="AAS11" i="18" l="1"/>
  <c r="AAS10" i="18"/>
  <c r="AAT9" i="18"/>
  <c r="FI34" i="17"/>
  <c r="FI35" i="17" s="1"/>
  <c r="FI31" i="17"/>
  <c r="FI32" i="17" s="1"/>
  <c r="FB50" i="17"/>
  <c r="FB51" i="17" s="1"/>
  <c r="FB47" i="17"/>
  <c r="FB48" i="17" s="1"/>
  <c r="FQ11" i="17"/>
  <c r="FR9" i="17"/>
  <c r="FQ10" i="17"/>
  <c r="AAT11" i="18" l="1"/>
  <c r="AAT10" i="18"/>
  <c r="AAU9" i="18"/>
  <c r="FR11" i="17"/>
  <c r="FR10" i="17"/>
  <c r="FS9" i="17"/>
  <c r="AAU11" i="18" l="1"/>
  <c r="AAU10" i="18"/>
  <c r="AAV9" i="18"/>
  <c r="AAO33" i="18"/>
  <c r="AAO30" i="18"/>
  <c r="FS11" i="17"/>
  <c r="FS10" i="17"/>
  <c r="FT9" i="17"/>
  <c r="AAV11" i="18" l="1"/>
  <c r="AAV10" i="18"/>
  <c r="AAW9" i="18"/>
  <c r="AAH41" i="18"/>
  <c r="AAH42" i="18" s="1"/>
  <c r="AAH43" i="18" s="1"/>
  <c r="AAH38" i="18"/>
  <c r="AAH37" i="18"/>
  <c r="AAO29" i="18"/>
  <c r="AAO34" i="18" s="1"/>
  <c r="AAO35" i="18" s="1"/>
  <c r="FT11" i="17"/>
  <c r="FT10" i="17"/>
  <c r="FU9" i="17"/>
  <c r="AAH39" i="18" l="1"/>
  <c r="AAH40" i="18" s="1"/>
  <c r="AAO31" i="18"/>
  <c r="AAO32" i="18" s="1"/>
  <c r="AAW11" i="18"/>
  <c r="AAW10" i="18"/>
  <c r="AAX9" i="18"/>
  <c r="FU11" i="17"/>
  <c r="FU10" i="17"/>
  <c r="FV9" i="17"/>
  <c r="AAX11" i="18" l="1"/>
  <c r="AAY9" i="18"/>
  <c r="AAX10" i="18"/>
  <c r="FV11" i="17"/>
  <c r="FV10" i="17"/>
  <c r="FW9" i="17"/>
  <c r="FI41" i="17" l="1"/>
  <c r="FP33" i="17"/>
  <c r="AAY11" i="18"/>
  <c r="AAY10" i="18"/>
  <c r="AAZ9" i="18"/>
  <c r="FW11" i="17"/>
  <c r="FW10" i="17"/>
  <c r="FX9" i="17"/>
  <c r="FI38" i="17"/>
  <c r="FP30" i="17"/>
  <c r="FI37" i="17"/>
  <c r="FP29" i="17"/>
  <c r="AAZ11" i="18" l="1"/>
  <c r="AAZ10" i="18"/>
  <c r="ABA9" i="18"/>
  <c r="FP34" i="17"/>
  <c r="FP35" i="17" s="1"/>
  <c r="FP31" i="17"/>
  <c r="FP32" i="17" s="1"/>
  <c r="FI42" i="17"/>
  <c r="FI43" i="17" s="1"/>
  <c r="FI39" i="17"/>
  <c r="FI40" i="17" s="1"/>
  <c r="FX11" i="17"/>
  <c r="FX10" i="17"/>
  <c r="FY9" i="17"/>
  <c r="ABA11" i="18" l="1"/>
  <c r="ABA10" i="18"/>
  <c r="ABB9" i="18"/>
  <c r="FY11" i="17"/>
  <c r="FY10" i="17"/>
  <c r="FZ9" i="17"/>
  <c r="ABB11" i="18" l="1"/>
  <c r="ABB10" i="18"/>
  <c r="ABC9" i="18"/>
  <c r="AAV33" i="18"/>
  <c r="AAV30" i="18"/>
  <c r="FZ10" i="17"/>
  <c r="FZ11" i="17"/>
  <c r="GA9" i="17"/>
  <c r="ABC10" i="18" l="1"/>
  <c r="ABC11" i="18"/>
  <c r="ABD9" i="18"/>
  <c r="AAO49" i="18"/>
  <c r="AAO50" i="18" s="1"/>
  <c r="AAO51" i="18" s="1"/>
  <c r="AAO46" i="18"/>
  <c r="AAO45" i="18"/>
  <c r="AAV29" i="18"/>
  <c r="AAV31" i="18" s="1"/>
  <c r="AAV32" i="18" s="1"/>
  <c r="GA11" i="17"/>
  <c r="GA10" i="17"/>
  <c r="GB9" i="17"/>
  <c r="AAO47" i="18" l="1"/>
  <c r="AAO48" i="18" s="1"/>
  <c r="ABD11" i="18"/>
  <c r="ABE9" i="18"/>
  <c r="ABD10" i="18"/>
  <c r="AAV34" i="18"/>
  <c r="AAV35" i="18" s="1"/>
  <c r="GB11" i="17"/>
  <c r="GB10" i="17"/>
  <c r="GC9" i="17"/>
  <c r="ABE11" i="18" l="1"/>
  <c r="ABE10" i="18"/>
  <c r="ABF9" i="18"/>
  <c r="GC11" i="17"/>
  <c r="GD9" i="17"/>
  <c r="GC10" i="17"/>
  <c r="FP49" i="17" l="1"/>
  <c r="FW33" i="17"/>
  <c r="ABF11" i="18"/>
  <c r="ABF10" i="18"/>
  <c r="ABG9" i="18"/>
  <c r="FP46" i="17"/>
  <c r="FW30" i="17"/>
  <c r="GD11" i="17"/>
  <c r="GD10" i="17"/>
  <c r="GE9" i="17"/>
  <c r="FP45" i="17"/>
  <c r="FW29" i="17"/>
  <c r="ABG11" i="18" l="1"/>
  <c r="ABG10" i="18"/>
  <c r="ABH9" i="18"/>
  <c r="GE11" i="17"/>
  <c r="GE10" i="17"/>
  <c r="GF9" i="17"/>
  <c r="FW31" i="17"/>
  <c r="FW32" i="17" s="1"/>
  <c r="FW34" i="17"/>
  <c r="FW35" i="17" s="1"/>
  <c r="FP50" i="17"/>
  <c r="FP51" i="17" s="1"/>
  <c r="FP47" i="17"/>
  <c r="FP48" i="17" s="1"/>
  <c r="ABH11" i="18" l="1"/>
  <c r="ABH10" i="18"/>
  <c r="ABI9" i="18"/>
  <c r="GF11" i="17"/>
  <c r="GF10" i="17"/>
  <c r="GG9" i="17"/>
  <c r="ABI11" i="18" l="1"/>
  <c r="ABI10" i="18"/>
  <c r="ABJ9" i="18"/>
  <c r="GG11" i="17"/>
  <c r="GH9" i="17"/>
  <c r="GG10" i="17"/>
  <c r="ABJ11" i="18" l="1"/>
  <c r="ABJ10" i="18"/>
  <c r="ABK9" i="18"/>
  <c r="AAV41" i="18"/>
  <c r="AAV38" i="18"/>
  <c r="ABC33" i="18"/>
  <c r="ABC30" i="18"/>
  <c r="AAV37" i="18"/>
  <c r="ABC29" i="18"/>
  <c r="GH11" i="17"/>
  <c r="GH10" i="17"/>
  <c r="GI9" i="17"/>
  <c r="ABC31" i="18" l="1"/>
  <c r="ABC32" i="18" s="1"/>
  <c r="ABC34" i="18"/>
  <c r="ABC35" i="18" s="1"/>
  <c r="AAV42" i="18"/>
  <c r="AAV43" i="18" s="1"/>
  <c r="ABK11" i="18"/>
  <c r="ABK10" i="18"/>
  <c r="ABL9" i="18"/>
  <c r="AAV39" i="18"/>
  <c r="AAV40" i="18" s="1"/>
  <c r="GI11" i="17"/>
  <c r="GI10" i="17"/>
  <c r="GJ9" i="17"/>
  <c r="ABL11" i="18" l="1"/>
  <c r="ABL10" i="18"/>
  <c r="ABM9" i="18"/>
  <c r="GJ10" i="17"/>
  <c r="GJ11" i="17"/>
  <c r="GK9" i="17"/>
  <c r="FW41" i="17" l="1"/>
  <c r="GD33" i="17"/>
  <c r="ABM11" i="18"/>
  <c r="ABM10" i="18"/>
  <c r="ABN9" i="18"/>
  <c r="AAH55" i="18"/>
  <c r="AAH54" i="18"/>
  <c r="K64" i="18" s="1"/>
  <c r="AAH59" i="18"/>
  <c r="GK11" i="17"/>
  <c r="GK10" i="17"/>
  <c r="GL9" i="17"/>
  <c r="FW37" i="17"/>
  <c r="GD29" i="17"/>
  <c r="FW38" i="17"/>
  <c r="GD30" i="17"/>
  <c r="FW39" i="17" l="1"/>
  <c r="FW40" i="17" s="1"/>
  <c r="FW42" i="17"/>
  <c r="FW43" i="17" s="1"/>
  <c r="GD34" i="17"/>
  <c r="GD35" i="17" s="1"/>
  <c r="GD31" i="17"/>
  <c r="GD32" i="17" s="1"/>
  <c r="AAH61" i="18"/>
  <c r="AAH62" i="18" s="1"/>
  <c r="AAH60" i="18"/>
  <c r="K69" i="18"/>
  <c r="ABN11" i="18"/>
  <c r="ABO9" i="18"/>
  <c r="ABN10" i="18"/>
  <c r="AAH57" i="18"/>
  <c r="AAH58" i="18" s="1"/>
  <c r="AAH56" i="18"/>
  <c r="K65" i="18"/>
  <c r="GL11" i="17"/>
  <c r="GL10" i="17"/>
  <c r="GM9" i="17"/>
  <c r="K71" i="18" l="1"/>
  <c r="K72" i="18" s="1"/>
  <c r="K70" i="18"/>
  <c r="K67" i="18"/>
  <c r="K68" i="18" s="1"/>
  <c r="K66" i="18"/>
  <c r="ABO11" i="18"/>
  <c r="ABO10" i="18"/>
  <c r="ABP9" i="18"/>
  <c r="GM11" i="17"/>
  <c r="GM10" i="17"/>
  <c r="GN9" i="17"/>
  <c r="FI59" i="17" l="1"/>
  <c r="ABJ30" i="18"/>
  <c r="ABP11" i="18"/>
  <c r="ABP10" i="18"/>
  <c r="ABJ33" i="18" s="1"/>
  <c r="GN11" i="17"/>
  <c r="GN10" i="17"/>
  <c r="GO9" i="17"/>
  <c r="FI55" i="17"/>
  <c r="FI54" i="17"/>
  <c r="N64" i="17" s="1"/>
  <c r="ABC46" i="18" l="1"/>
  <c r="ABC49" i="18"/>
  <c r="ABC45" i="18"/>
  <c r="ABJ29" i="18"/>
  <c r="ABJ31" i="18" s="1"/>
  <c r="ABJ32" i="18" s="1"/>
  <c r="FI61" i="17"/>
  <c r="FI62" i="17" s="1"/>
  <c r="FI60" i="17"/>
  <c r="N69" i="17"/>
  <c r="FI57" i="17"/>
  <c r="FI58" i="17" s="1"/>
  <c r="FI56" i="17"/>
  <c r="N65" i="17"/>
  <c r="GO11" i="17"/>
  <c r="GO10" i="17"/>
  <c r="GP9" i="17"/>
  <c r="ABC50" i="18" l="1"/>
  <c r="ABC51" i="18" s="1"/>
  <c r="ABC47" i="18"/>
  <c r="ABC48" i="18" s="1"/>
  <c r="ABJ34" i="18"/>
  <c r="ABJ35" i="18" s="1"/>
  <c r="GP10" i="17"/>
  <c r="GP11" i="17"/>
  <c r="GQ9" i="17"/>
  <c r="GR9" i="17" s="1"/>
  <c r="N67" i="17"/>
  <c r="N68" i="17" s="1"/>
  <c r="N66" i="17"/>
  <c r="N71" i="17"/>
  <c r="N72" i="17" s="1"/>
  <c r="N70" i="17"/>
  <c r="GS9" i="17" l="1"/>
  <c r="GR10" i="17"/>
  <c r="GR11" i="17"/>
  <c r="GQ11" i="17"/>
  <c r="GQ10" i="17"/>
  <c r="GS10" i="17" l="1"/>
  <c r="GS11" i="17"/>
  <c r="GT9" i="17"/>
  <c r="GD49" i="17"/>
  <c r="GK33" i="17"/>
  <c r="GD46" i="17"/>
  <c r="GK30" i="17"/>
  <c r="GD45" i="17"/>
  <c r="GK29" i="17"/>
  <c r="GT11" i="17" l="1"/>
  <c r="GT10" i="17"/>
  <c r="GU9" i="17"/>
  <c r="GK34" i="17"/>
  <c r="GK35" i="17" s="1"/>
  <c r="GK31" i="17"/>
  <c r="GK32" i="17" s="1"/>
  <c r="GD50" i="17"/>
  <c r="GD51" i="17" s="1"/>
  <c r="GD47" i="17"/>
  <c r="GD48" i="17" s="1"/>
  <c r="GU10" i="17" l="1"/>
  <c r="GV9" i="17"/>
  <c r="GU11" i="17"/>
  <c r="GV11" i="17" l="1"/>
  <c r="GV10" i="17"/>
  <c r="GW9" i="17"/>
  <c r="GW11" i="17" l="1"/>
  <c r="GW10" i="17"/>
  <c r="GX9" i="17"/>
  <c r="GR29" i="17" l="1"/>
  <c r="GX10" i="17"/>
  <c r="GX11" i="17"/>
  <c r="GK37" i="17" s="1"/>
  <c r="GY9" i="17"/>
  <c r="GR30" i="17" l="1"/>
  <c r="GR31" i="17" s="1"/>
  <c r="GR32" i="17" s="1"/>
  <c r="GR33" i="17"/>
  <c r="GR34" i="17" s="1"/>
  <c r="GR35" i="17" s="1"/>
  <c r="GK38" i="17"/>
  <c r="GK39" i="17" s="1"/>
  <c r="GK40" i="17" s="1"/>
  <c r="GK41" i="17"/>
  <c r="GK42" i="17" s="1"/>
  <c r="GK43" i="17" s="1"/>
  <c r="GY10" i="17"/>
  <c r="GY11" i="17"/>
  <c r="GZ9" i="17"/>
  <c r="GZ10" i="17" l="1"/>
  <c r="HA9" i="17"/>
  <c r="GZ11" i="17"/>
  <c r="HA11" i="17" l="1"/>
  <c r="HA10" i="17"/>
  <c r="HB9" i="17"/>
  <c r="HB10" i="17" l="1"/>
  <c r="HC9" i="17"/>
  <c r="HB11" i="17"/>
  <c r="HC11" i="17" l="1"/>
  <c r="HC10" i="17"/>
  <c r="HD9" i="17"/>
  <c r="HD11" i="17" l="1"/>
  <c r="HD10" i="17"/>
  <c r="HE9" i="17"/>
  <c r="HE10" i="17" l="1"/>
  <c r="HE11" i="17"/>
  <c r="HF9" i="17"/>
  <c r="GR45" i="17" l="1"/>
  <c r="GY29" i="17"/>
  <c r="GY30" i="17"/>
  <c r="GY31" i="17" s="1"/>
  <c r="GY32" i="17" s="1"/>
  <c r="GY33" i="17"/>
  <c r="GR49" i="17"/>
  <c r="GR50" i="17" s="1"/>
  <c r="GR51" i="17" s="1"/>
  <c r="GR46" i="17"/>
  <c r="GR47" i="17" s="1"/>
  <c r="GR48" i="17" s="1"/>
  <c r="HG9" i="17"/>
  <c r="HF10" i="17"/>
  <c r="HF11" i="17"/>
  <c r="GY34" i="17" l="1"/>
  <c r="GY35" i="17" s="1"/>
  <c r="HG11" i="17"/>
  <c r="HG10" i="17"/>
  <c r="HH9" i="17"/>
  <c r="HH11" i="17" l="1"/>
  <c r="HH10" i="17"/>
  <c r="HI9" i="17"/>
  <c r="HJ9" i="17" l="1"/>
  <c r="HI10" i="17"/>
  <c r="HI11" i="17"/>
  <c r="HJ11" i="17" l="1"/>
  <c r="HJ10" i="17"/>
  <c r="HK9" i="17"/>
  <c r="HK11" i="17" l="1"/>
  <c r="HK10" i="17"/>
  <c r="HL9" i="17"/>
  <c r="HL10" i="17" l="1"/>
  <c r="HL11" i="17"/>
  <c r="HM9" i="17"/>
  <c r="HF33" i="17" l="1"/>
  <c r="HF30" i="17"/>
  <c r="GY41" i="17"/>
  <c r="GY38" i="17"/>
  <c r="HF29" i="17"/>
  <c r="GY37" i="17"/>
  <c r="HM10" i="17"/>
  <c r="HN9" i="17"/>
  <c r="HM11" i="17"/>
  <c r="HN10" i="17" l="1"/>
  <c r="HN11" i="17"/>
  <c r="HO9" i="17"/>
  <c r="HF34" i="17"/>
  <c r="HF35" i="17" s="1"/>
  <c r="HF31" i="17"/>
  <c r="HF32" i="17" s="1"/>
  <c r="GY39" i="17"/>
  <c r="GY40" i="17" s="1"/>
  <c r="GY42" i="17"/>
  <c r="GY43" i="17" s="1"/>
  <c r="HO10" i="17" l="1"/>
  <c r="HO11" i="17"/>
  <c r="HP9" i="17"/>
  <c r="HP11" i="17" l="1"/>
  <c r="HP10" i="17"/>
  <c r="HQ9" i="17"/>
  <c r="HQ11" i="17" l="1"/>
  <c r="HQ10" i="17"/>
  <c r="HR9" i="17"/>
  <c r="GN59" i="17" l="1"/>
  <c r="GN54" i="17"/>
  <c r="GN55" i="17"/>
  <c r="HR11" i="17"/>
  <c r="HR10" i="17"/>
  <c r="HS9" i="17"/>
  <c r="GN60" i="17" l="1"/>
  <c r="GN61" i="17"/>
  <c r="GN62" i="17" s="1"/>
  <c r="GN56" i="17"/>
  <c r="GN57" i="17"/>
  <c r="GN58" i="17" s="1"/>
  <c r="HS10" i="17"/>
  <c r="HS11" i="17"/>
  <c r="HT9" i="17"/>
  <c r="HM33" i="17" l="1"/>
  <c r="HM30" i="17"/>
  <c r="HF49" i="17"/>
  <c r="HF46" i="17"/>
  <c r="HU9" i="17"/>
  <c r="HT10" i="17"/>
  <c r="HT11" i="17"/>
  <c r="HF45" i="17"/>
  <c r="HM29" i="17"/>
  <c r="HF50" i="17" l="1"/>
  <c r="HF51" i="17" s="1"/>
  <c r="HF47" i="17"/>
  <c r="HF48" i="17" s="1"/>
  <c r="HU11" i="17"/>
  <c r="HU10" i="17"/>
  <c r="HV9" i="17"/>
  <c r="HM34" i="17"/>
  <c r="HM35" i="17" s="1"/>
  <c r="HM31" i="17"/>
  <c r="HM32" i="17" s="1"/>
  <c r="HV11" i="17" l="1"/>
  <c r="HV10" i="17"/>
  <c r="HW9" i="17"/>
  <c r="HW11" i="17" l="1"/>
  <c r="HW10" i="17"/>
  <c r="HX9" i="17"/>
  <c r="HX11" i="17" l="1"/>
  <c r="HX10" i="17"/>
  <c r="HY9" i="17"/>
  <c r="HY11" i="17" l="1"/>
  <c r="HY10" i="17"/>
  <c r="HZ9" i="17"/>
  <c r="HZ10" i="17" l="1"/>
  <c r="HZ11" i="17"/>
  <c r="IA9" i="17"/>
  <c r="HT33" i="17" l="1"/>
  <c r="HT30" i="17"/>
  <c r="HM41" i="17"/>
  <c r="HM38" i="17"/>
  <c r="HT29" i="17"/>
  <c r="HM37" i="17"/>
  <c r="IA10" i="17"/>
  <c r="IB9" i="17"/>
  <c r="IA11" i="17"/>
  <c r="HM39" i="17" l="1"/>
  <c r="HM40" i="17" s="1"/>
  <c r="HT34" i="17"/>
  <c r="HT35" i="17" s="1"/>
  <c r="HT31" i="17"/>
  <c r="HT32" i="17" s="1"/>
  <c r="IB10" i="17"/>
  <c r="IC9" i="17"/>
  <c r="IB11" i="17"/>
  <c r="HM42" i="17"/>
  <c r="HM43" i="17" s="1"/>
  <c r="IC11" i="17" l="1"/>
  <c r="IC10" i="17"/>
  <c r="ID9" i="17"/>
  <c r="ID11" i="17" l="1"/>
  <c r="IE9" i="17"/>
  <c r="ID10" i="17"/>
  <c r="IE10" i="17" l="1"/>
  <c r="IF9" i="17"/>
  <c r="IE11" i="17"/>
  <c r="IF11" i="17" l="1"/>
  <c r="IF10" i="17"/>
  <c r="IG9" i="17"/>
  <c r="IG10" i="17" l="1"/>
  <c r="IG11" i="17"/>
  <c r="IH9" i="17"/>
  <c r="IA33" i="17" l="1"/>
  <c r="IA30" i="17"/>
  <c r="HT49" i="17"/>
  <c r="HT46" i="17"/>
  <c r="IA29" i="17"/>
  <c r="HT45" i="17"/>
  <c r="II9" i="17"/>
  <c r="IH10" i="17"/>
  <c r="IH11" i="17"/>
  <c r="IA31" i="17" l="1"/>
  <c r="IA32" i="17" s="1"/>
  <c r="HT50" i="17"/>
  <c r="HT51" i="17" s="1"/>
  <c r="IA34" i="17"/>
  <c r="IA35" i="17" s="1"/>
  <c r="II11" i="17"/>
  <c r="II10" i="17"/>
  <c r="IJ9" i="17"/>
  <c r="HT47" i="17"/>
  <c r="HT48" i="17" s="1"/>
  <c r="IJ11" i="17" l="1"/>
  <c r="IJ10" i="17"/>
  <c r="IK9" i="17"/>
  <c r="IK11" i="17" l="1"/>
  <c r="IK10" i="17"/>
  <c r="IL9" i="17"/>
  <c r="IL11" i="17" l="1"/>
  <c r="IL10" i="17"/>
  <c r="IM9" i="17"/>
  <c r="IM10" i="17" l="1"/>
  <c r="IN9" i="17"/>
  <c r="IM11" i="17"/>
  <c r="IN10" i="17" l="1"/>
  <c r="IN11" i="17"/>
  <c r="IO9" i="17"/>
  <c r="IH33" i="17" l="1"/>
  <c r="IH30" i="17"/>
  <c r="IA41" i="17"/>
  <c r="IA38" i="17"/>
  <c r="IH29" i="17"/>
  <c r="IA37" i="17"/>
  <c r="IP9" i="17"/>
  <c r="IO10" i="17"/>
  <c r="IO11" i="17"/>
  <c r="IH34" i="17" l="1"/>
  <c r="IH35" i="17" s="1"/>
  <c r="IP11" i="17"/>
  <c r="IP10" i="17"/>
  <c r="IQ9" i="17"/>
  <c r="IH31" i="17"/>
  <c r="IH32" i="17" s="1"/>
  <c r="IA39" i="17"/>
  <c r="IA40" i="17" s="1"/>
  <c r="IA42" i="17"/>
  <c r="IA43" i="17" s="1"/>
  <c r="IQ11" i="17" l="1"/>
  <c r="IQ10" i="17"/>
  <c r="IR9" i="17"/>
  <c r="IR11" i="17" l="1"/>
  <c r="IR10" i="17"/>
  <c r="IS9" i="17"/>
  <c r="IS10" i="17" l="1"/>
  <c r="IS11" i="17"/>
  <c r="IT9" i="17"/>
  <c r="IT11" i="17" l="1"/>
  <c r="IT10" i="17"/>
  <c r="IU9" i="17"/>
  <c r="IU10" i="17" l="1"/>
  <c r="IU11" i="17"/>
  <c r="IV9" i="17"/>
  <c r="IO30" i="17" l="1"/>
  <c r="IO33" i="17"/>
  <c r="IH46" i="17"/>
  <c r="IH49" i="17"/>
  <c r="IO29" i="17"/>
  <c r="IH45" i="17"/>
  <c r="IW9" i="17"/>
  <c r="IV10" i="17"/>
  <c r="IV11" i="17"/>
  <c r="IH47" i="17" l="1"/>
  <c r="IH48" i="17" s="1"/>
  <c r="IO31" i="17"/>
  <c r="IO32" i="17" s="1"/>
  <c r="IO34" i="17"/>
  <c r="IO35" i="17" s="1"/>
  <c r="IW11" i="17"/>
  <c r="IX9" i="17"/>
  <c r="IW10" i="17"/>
  <c r="HR55" i="17"/>
  <c r="HR54" i="17"/>
  <c r="HR59" i="17"/>
  <c r="IH50" i="17"/>
  <c r="IH51" i="17" s="1"/>
  <c r="IX10" i="17" l="1"/>
  <c r="IY9" i="17"/>
  <c r="IX11" i="17"/>
  <c r="HR56" i="17"/>
  <c r="HR57" i="17"/>
  <c r="HR58" i="17" s="1"/>
  <c r="HR60" i="17"/>
  <c r="HR61" i="17"/>
  <c r="HR62" i="17" s="1"/>
  <c r="IY11" i="17" l="1"/>
  <c r="IY10" i="17"/>
  <c r="IZ9" i="17"/>
  <c r="IZ11" i="17" l="1"/>
  <c r="IZ10" i="17"/>
  <c r="JA9" i="17"/>
  <c r="JA11" i="17" l="1"/>
  <c r="JA10" i="17"/>
  <c r="JB9" i="17"/>
  <c r="JB10" i="17" l="1"/>
  <c r="JB11" i="17"/>
  <c r="JC9" i="17"/>
  <c r="IV33" i="17" l="1"/>
  <c r="IV30" i="17"/>
  <c r="IO38" i="17"/>
  <c r="IO41" i="17"/>
  <c r="IV29" i="17"/>
  <c r="IO37" i="17"/>
  <c r="JD9" i="17"/>
  <c r="JC10" i="17"/>
  <c r="JC11" i="17"/>
  <c r="JD11" i="17" l="1"/>
  <c r="JD10" i="17"/>
  <c r="JE9" i="17"/>
  <c r="IV31" i="17"/>
  <c r="IV32" i="17" s="1"/>
  <c r="IV34" i="17"/>
  <c r="IV35" i="17" s="1"/>
  <c r="IO39" i="17"/>
  <c r="IO40" i="17" s="1"/>
  <c r="IO42" i="17"/>
  <c r="IO43" i="17" s="1"/>
  <c r="JE11" i="17" l="1"/>
  <c r="JE10" i="17"/>
  <c r="JF9" i="17"/>
  <c r="JF11" i="17" l="1"/>
  <c r="JF10" i="17"/>
  <c r="JG9" i="17"/>
  <c r="JG11" i="17" l="1"/>
  <c r="JG10" i="17"/>
  <c r="JH9" i="17"/>
  <c r="JH11" i="17" l="1"/>
  <c r="JH10" i="17"/>
  <c r="JI9" i="17"/>
  <c r="JI11" i="17" l="1"/>
  <c r="JI10" i="17"/>
  <c r="JC33" i="17" s="1"/>
  <c r="JJ9" i="17"/>
  <c r="IV45" i="17" l="1"/>
  <c r="JC29" i="17"/>
  <c r="JC34" i="17" s="1"/>
  <c r="JC35" i="17" s="1"/>
  <c r="JC30" i="17"/>
  <c r="IV46" i="17"/>
  <c r="IV47" i="17" s="1"/>
  <c r="IV48" i="17" s="1"/>
  <c r="IV49" i="17"/>
  <c r="JJ10" i="17"/>
  <c r="JK9" i="17"/>
  <c r="JJ11" i="17"/>
  <c r="IV50" i="17" l="1"/>
  <c r="IV51" i="17" s="1"/>
  <c r="JC31" i="17"/>
  <c r="JC32" i="17" s="1"/>
  <c r="JK10" i="17"/>
  <c r="JL9" i="17"/>
  <c r="JK11" i="17"/>
  <c r="JL11" i="17" l="1"/>
  <c r="JM9" i="17"/>
  <c r="JL10" i="17"/>
  <c r="JM10" i="17" l="1"/>
  <c r="JN9" i="17"/>
  <c r="JM11" i="17"/>
  <c r="JN11" i="17" l="1"/>
  <c r="JO9" i="17"/>
  <c r="JN10" i="17"/>
  <c r="JO11" i="17" l="1"/>
  <c r="JO10" i="17"/>
  <c r="JP9" i="17"/>
  <c r="JP11" i="17" l="1"/>
  <c r="JC37" i="17" s="1"/>
  <c r="JP10" i="17"/>
  <c r="JQ9" i="17"/>
  <c r="JJ29" i="17"/>
  <c r="JJ30" i="17" l="1"/>
  <c r="JJ31" i="17" s="1"/>
  <c r="JJ32" i="17" s="1"/>
  <c r="JJ33" i="17"/>
  <c r="JJ34" i="17" s="1"/>
  <c r="JJ35" i="17" s="1"/>
  <c r="JC41" i="17"/>
  <c r="JC42" i="17" s="1"/>
  <c r="JC43" i="17" s="1"/>
  <c r="JC38" i="17"/>
  <c r="JC39" i="17" s="1"/>
  <c r="JC40" i="17" s="1"/>
  <c r="JR9" i="17"/>
  <c r="JQ10" i="17"/>
  <c r="JQ11" i="17"/>
  <c r="JR11" i="17" l="1"/>
  <c r="JS9" i="17"/>
  <c r="JR10" i="17"/>
  <c r="JS10" i="17" l="1"/>
  <c r="JT9" i="17"/>
  <c r="JS11" i="17"/>
  <c r="JU9" i="17" l="1"/>
  <c r="JT11" i="17"/>
  <c r="JT10" i="17"/>
  <c r="JU10" i="17" l="1"/>
  <c r="JU11" i="17"/>
  <c r="JV9" i="17"/>
  <c r="JV11" i="17" l="1"/>
  <c r="JV10" i="17"/>
  <c r="JW9" i="17"/>
  <c r="JW11" i="17" l="1"/>
  <c r="JW10" i="17"/>
  <c r="JX9" i="17"/>
  <c r="JQ30" i="17" l="1"/>
  <c r="JQ33" i="17"/>
  <c r="JJ49" i="17"/>
  <c r="JJ46" i="17"/>
  <c r="JX10" i="17"/>
  <c r="JX11" i="17"/>
  <c r="JY9" i="17"/>
  <c r="JJ45" i="17"/>
  <c r="JQ29" i="17"/>
  <c r="JQ34" i="17" l="1"/>
  <c r="JQ35" i="17" s="1"/>
  <c r="JJ50" i="17"/>
  <c r="JJ51" i="17" s="1"/>
  <c r="JJ47" i="17"/>
  <c r="JJ48" i="17" s="1"/>
  <c r="JQ31" i="17"/>
  <c r="JQ32" i="17" s="1"/>
  <c r="JY11" i="17"/>
  <c r="JZ9" i="17"/>
  <c r="JY10" i="17"/>
  <c r="JZ10" i="17" l="1"/>
  <c r="KA9" i="17"/>
  <c r="JZ11" i="17"/>
  <c r="KA11" i="17" l="1"/>
  <c r="KA10" i="17"/>
  <c r="KB9" i="17"/>
  <c r="IW54" i="17"/>
  <c r="IW59" i="17"/>
  <c r="IW55" i="17"/>
  <c r="KB11" i="17" l="1"/>
  <c r="KB10" i="17"/>
  <c r="KC9" i="17"/>
  <c r="IW60" i="17"/>
  <c r="IW61" i="17"/>
  <c r="IW62" i="17" s="1"/>
  <c r="IW56" i="17"/>
  <c r="IW57" i="17"/>
  <c r="IW58" i="17" s="1"/>
  <c r="KC11" i="17" l="1"/>
  <c r="KC10" i="17"/>
  <c r="KD9" i="17"/>
  <c r="KD11" i="17" l="1"/>
  <c r="KD10" i="17"/>
  <c r="KE9" i="17"/>
  <c r="JX29" i="17" l="1"/>
  <c r="JQ37" i="17"/>
  <c r="JX33" i="17"/>
  <c r="JX30" i="17"/>
  <c r="JQ38" i="17"/>
  <c r="JQ41" i="17"/>
  <c r="KF9" i="17"/>
  <c r="KE10" i="17"/>
  <c r="KE11" i="17"/>
  <c r="JQ42" i="17" l="1"/>
  <c r="JQ43" i="17" s="1"/>
  <c r="JX34" i="17"/>
  <c r="JX35" i="17" s="1"/>
  <c r="JX31" i="17"/>
  <c r="JX32" i="17" s="1"/>
  <c r="KF10" i="17"/>
  <c r="KF11" i="17"/>
  <c r="KG9" i="17"/>
  <c r="JQ39" i="17"/>
  <c r="JQ40" i="17" s="1"/>
  <c r="KG11" i="17" l="1"/>
  <c r="KH9" i="17"/>
  <c r="KG10" i="17"/>
  <c r="KI9" i="17" l="1"/>
  <c r="KH11" i="17"/>
  <c r="KH10" i="17"/>
  <c r="KI11" i="17" l="1"/>
  <c r="KI10" i="17"/>
  <c r="KJ9" i="17"/>
  <c r="KJ11" i="17" l="1"/>
  <c r="KK9" i="17"/>
  <c r="KJ10" i="17"/>
  <c r="KK11" i="17" l="1"/>
  <c r="KK10" i="17"/>
  <c r="KL9" i="17"/>
  <c r="KE29" i="17" l="1"/>
  <c r="JX45" i="17"/>
  <c r="KE30" i="17"/>
  <c r="KE31" i="17" s="1"/>
  <c r="KE32" i="17" s="1"/>
  <c r="KE33" i="17"/>
  <c r="KE34" i="17" s="1"/>
  <c r="KE35" i="17" s="1"/>
  <c r="JX49" i="17"/>
  <c r="JX46" i="17"/>
  <c r="JX47" i="17" s="1"/>
  <c r="JX48" i="17" s="1"/>
  <c r="KM9" i="17"/>
  <c r="KL10" i="17"/>
  <c r="KL11" i="17"/>
  <c r="JX50" i="17" l="1"/>
  <c r="JX51" i="17" s="1"/>
  <c r="KM10" i="17"/>
  <c r="KN9" i="17"/>
  <c r="KM11" i="17"/>
  <c r="KN10" i="17" l="1"/>
  <c r="KO9" i="17"/>
  <c r="KN11" i="17"/>
  <c r="KP9" i="17" l="1"/>
  <c r="KO11" i="17"/>
  <c r="KO10" i="17"/>
  <c r="KQ9" i="17" l="1"/>
  <c r="KP11" i="17"/>
  <c r="KP10" i="17"/>
  <c r="KQ10" i="17" l="1"/>
  <c r="KR9" i="17"/>
  <c r="KQ11" i="17"/>
  <c r="KR10" i="17" l="1"/>
  <c r="KR11" i="17"/>
  <c r="KS9" i="17"/>
  <c r="KL30" i="17" l="1"/>
  <c r="KL33" i="17"/>
  <c r="KE38" i="17"/>
  <c r="KE41" i="17"/>
  <c r="KL29" i="17"/>
  <c r="KE37" i="17"/>
  <c r="KS11" i="17"/>
  <c r="KT9" i="17"/>
  <c r="KS10" i="17"/>
  <c r="KL31" i="17" l="1"/>
  <c r="KL32" i="17" s="1"/>
  <c r="KL34" i="17"/>
  <c r="KL35" i="17" s="1"/>
  <c r="KT11" i="17"/>
  <c r="KT10" i="17"/>
  <c r="KU9" i="17"/>
  <c r="KE39" i="17"/>
  <c r="KE40" i="17" s="1"/>
  <c r="KE42" i="17"/>
  <c r="KE43" i="17" s="1"/>
  <c r="KU11" i="17" l="1"/>
  <c r="KV9" i="17"/>
  <c r="KU10" i="17"/>
  <c r="KV10" i="17" l="1"/>
  <c r="KV11" i="17"/>
  <c r="KW9" i="17"/>
  <c r="KW10" i="17" l="1"/>
  <c r="KX9" i="17"/>
  <c r="KW11" i="17"/>
  <c r="KX11" i="17" l="1"/>
  <c r="KX10" i="17"/>
  <c r="KY9" i="17"/>
  <c r="KY10" i="17" l="1"/>
  <c r="KS33" i="17" s="1"/>
  <c r="KY11" i="17"/>
  <c r="KZ9" i="17"/>
  <c r="KS30" i="17" l="1"/>
  <c r="KL46" i="17"/>
  <c r="KL49" i="17"/>
  <c r="KS29" i="17"/>
  <c r="KS34" i="17" s="1"/>
  <c r="KS35" i="17" s="1"/>
  <c r="KL45" i="17"/>
  <c r="KZ11" i="17"/>
  <c r="LA9" i="17"/>
  <c r="KZ10" i="17"/>
  <c r="KS31" i="17" l="1"/>
  <c r="KS32" i="17" s="1"/>
  <c r="LA10" i="17"/>
  <c r="LA11" i="17"/>
  <c r="LB9" i="17"/>
  <c r="KL47" i="17"/>
  <c r="KL48" i="17" s="1"/>
  <c r="KL50" i="17"/>
  <c r="KL51" i="17" s="1"/>
  <c r="LB11" i="17" l="1"/>
  <c r="LB10" i="17"/>
  <c r="LC9" i="17"/>
  <c r="LC10" i="17" l="1"/>
  <c r="LC11" i="17"/>
  <c r="LD9" i="17"/>
  <c r="LD11" i="17" l="1"/>
  <c r="LD10" i="17"/>
  <c r="LE9" i="17"/>
  <c r="LE11" i="17" l="1"/>
  <c r="LE10" i="17"/>
  <c r="LF9" i="17"/>
  <c r="KA59" i="17" l="1"/>
  <c r="KA55" i="17"/>
  <c r="KA54" i="17"/>
  <c r="LF11" i="17"/>
  <c r="LF10" i="17"/>
  <c r="LG9" i="17"/>
  <c r="KA60" i="17" l="1"/>
  <c r="KA61" i="17"/>
  <c r="KA62" i="17" s="1"/>
  <c r="KA56" i="17"/>
  <c r="KA57" i="17"/>
  <c r="KA58" i="17" s="1"/>
  <c r="KZ29" i="17"/>
  <c r="KS37" i="17"/>
  <c r="KZ30" i="17"/>
  <c r="KZ33" i="17"/>
  <c r="KS41" i="17"/>
  <c r="KS38" i="17"/>
  <c r="LH9" i="17"/>
  <c r="LG10" i="17"/>
  <c r="LG11" i="17"/>
  <c r="KZ31" i="17" l="1"/>
  <c r="KZ32" i="17" s="1"/>
  <c r="LH11" i="17"/>
  <c r="LH10" i="17"/>
  <c r="LI9" i="17"/>
  <c r="KZ34" i="17"/>
  <c r="KZ35" i="17" s="1"/>
  <c r="KS42" i="17"/>
  <c r="KS43" i="17" s="1"/>
  <c r="KS39" i="17"/>
  <c r="KS40" i="17" s="1"/>
  <c r="LI11" i="17" l="1"/>
  <c r="LI10" i="17"/>
  <c r="LJ9" i="17"/>
  <c r="LK9" i="17" l="1"/>
  <c r="LJ11" i="17"/>
  <c r="LJ10" i="17"/>
  <c r="LK11" i="17" l="1"/>
  <c r="LK10" i="17"/>
  <c r="LL9" i="17"/>
  <c r="LM9" i="17" l="1"/>
  <c r="LL11" i="17"/>
  <c r="LL10" i="17"/>
  <c r="LM11" i="17" l="1"/>
  <c r="LM10" i="17"/>
  <c r="LN9" i="17"/>
  <c r="LG29" i="17" l="1"/>
  <c r="KZ45" i="17"/>
  <c r="LG33" i="17"/>
  <c r="LG34" i="17" s="1"/>
  <c r="LG35" i="17" s="1"/>
  <c r="LG30" i="17"/>
  <c r="KZ46" i="17"/>
  <c r="KZ49" i="17"/>
  <c r="LO9" i="17"/>
  <c r="LN10" i="17"/>
  <c r="LN11" i="17"/>
  <c r="LG31" i="17" l="1"/>
  <c r="LG32" i="17" s="1"/>
  <c r="KZ50" i="17"/>
  <c r="KZ51" i="17" s="1"/>
  <c r="LO11" i="17"/>
  <c r="LO10" i="17"/>
  <c r="LP9" i="17"/>
  <c r="KZ47" i="17"/>
  <c r="KZ48" i="17" s="1"/>
  <c r="LP11" i="17" l="1"/>
  <c r="LP10" i="17"/>
  <c r="LQ9" i="17"/>
  <c r="LQ11" i="17" l="1"/>
  <c r="LQ10" i="17"/>
  <c r="LR9" i="17"/>
  <c r="LR11" i="17" l="1"/>
  <c r="LR10" i="17"/>
  <c r="LS9" i="17"/>
  <c r="LS11" i="17" l="1"/>
  <c r="LS10" i="17"/>
  <c r="LT9" i="17"/>
  <c r="LN33" i="17" l="1"/>
  <c r="LT11" i="17"/>
  <c r="LT10" i="17"/>
  <c r="LU9" i="17"/>
  <c r="LG37" i="17" l="1"/>
  <c r="LN29" i="17"/>
  <c r="LN34" i="17" s="1"/>
  <c r="LN35" i="17" s="1"/>
  <c r="LN30" i="17"/>
  <c r="LG38" i="17"/>
  <c r="LG41" i="17"/>
  <c r="LG42" i="17" s="1"/>
  <c r="LG43" i="17" s="1"/>
  <c r="LU10" i="17"/>
  <c r="LU11" i="17"/>
  <c r="LV9" i="17"/>
  <c r="LG39" i="17" l="1"/>
  <c r="LG40" i="17" s="1"/>
  <c r="LN31" i="17"/>
  <c r="LN32" i="17" s="1"/>
  <c r="LV11" i="17"/>
  <c r="LV10" i="17"/>
  <c r="LW9" i="17"/>
  <c r="LW11" i="17" l="1"/>
  <c r="LW10" i="17"/>
  <c r="LX9" i="17"/>
  <c r="LX11" i="17" l="1"/>
  <c r="LX10" i="17"/>
  <c r="LY9" i="17"/>
  <c r="LY11" i="17" l="1"/>
  <c r="LY10" i="17"/>
  <c r="LZ9" i="17"/>
  <c r="LZ11" i="17" l="1"/>
  <c r="LZ10" i="17"/>
  <c r="MA9" i="17"/>
  <c r="MA11" i="17" l="1"/>
  <c r="MA10" i="17"/>
  <c r="MB9" i="17"/>
  <c r="LU29" i="17" l="1"/>
  <c r="LN45" i="17"/>
  <c r="LU30" i="17"/>
  <c r="LU33" i="17"/>
  <c r="LN46" i="17"/>
  <c r="LN49" i="17"/>
  <c r="MC9" i="17"/>
  <c r="MB11" i="17"/>
  <c r="MB10" i="17"/>
  <c r="LU31" i="17" l="1"/>
  <c r="LU32" i="17" s="1"/>
  <c r="LN50" i="17"/>
  <c r="LN51" i="17" s="1"/>
  <c r="LU34" i="17"/>
  <c r="LU35" i="17" s="1"/>
  <c r="MC11" i="17"/>
  <c r="MC10" i="17"/>
  <c r="MD9" i="17"/>
  <c r="LN47" i="17"/>
  <c r="LN48" i="17" s="1"/>
  <c r="MD11" i="17" l="1"/>
  <c r="MD10" i="17"/>
  <c r="ME9" i="17"/>
  <c r="ME11" i="17" l="1"/>
  <c r="ME10" i="17"/>
  <c r="MF9" i="17"/>
  <c r="MF10" i="17" l="1"/>
  <c r="MG9" i="17"/>
  <c r="MF11" i="17"/>
  <c r="MG11" i="17" l="1"/>
  <c r="MG10" i="17"/>
  <c r="MH9" i="17"/>
  <c r="MH11" i="17" l="1"/>
  <c r="MH10" i="17"/>
  <c r="MI9" i="17"/>
  <c r="LU37" i="17" l="1"/>
  <c r="MB29" i="17"/>
  <c r="MB33" i="17"/>
  <c r="MB34" i="17" s="1"/>
  <c r="MB35" i="17" s="1"/>
  <c r="MB30" i="17"/>
  <c r="LU38" i="17"/>
  <c r="LU39" i="17" s="1"/>
  <c r="LU40" i="17" s="1"/>
  <c r="LU41" i="17"/>
  <c r="LU42" i="17" s="1"/>
  <c r="LU43" i="17" s="1"/>
  <c r="MI11" i="17"/>
  <c r="MJ9" i="17"/>
  <c r="MI10" i="17"/>
  <c r="MB31" i="17" l="1"/>
  <c r="MB32" i="17" s="1"/>
  <c r="MJ11" i="17"/>
  <c r="MJ10" i="17"/>
  <c r="MK9" i="17"/>
  <c r="LF54" i="17" l="1"/>
  <c r="LF55" i="17"/>
  <c r="LF59" i="17"/>
  <c r="MK11" i="17"/>
  <c r="MK10" i="17"/>
  <c r="ML9" i="17"/>
  <c r="LF56" i="17" l="1"/>
  <c r="LF57" i="17"/>
  <c r="LF58" i="17" s="1"/>
  <c r="LF61" i="17"/>
  <c r="LF62" i="17" s="1"/>
  <c r="LF60" i="17"/>
  <c r="ML11" i="17"/>
  <c r="ML10" i="17"/>
  <c r="MM9" i="17"/>
  <c r="MM11" i="17" l="1"/>
  <c r="MM10" i="17"/>
  <c r="MN9" i="17"/>
  <c r="MN11" i="17" l="1"/>
  <c r="MN10" i="17"/>
  <c r="MO9" i="17"/>
  <c r="MI33" i="17" l="1"/>
  <c r="MO11" i="17"/>
  <c r="MO10" i="17"/>
  <c r="MP9" i="17"/>
  <c r="MI29" i="17" l="1"/>
  <c r="MI34" i="17" s="1"/>
  <c r="MI35" i="17" s="1"/>
  <c r="MB45" i="17"/>
  <c r="MI30" i="17"/>
  <c r="MI31" i="17" s="1"/>
  <c r="MI32" i="17" s="1"/>
  <c r="MB49" i="17"/>
  <c r="MB46" i="17"/>
  <c r="MP11" i="17"/>
  <c r="MP10" i="17"/>
  <c r="MQ9" i="17"/>
  <c r="MB50" i="17" l="1"/>
  <c r="MB51" i="17" s="1"/>
  <c r="MR9" i="17"/>
  <c r="MQ11" i="17"/>
  <c r="MQ10" i="17"/>
  <c r="MB47" i="17"/>
  <c r="MB48" i="17" s="1"/>
  <c r="MR11" i="17" l="1"/>
  <c r="MR10" i="17"/>
  <c r="MS9" i="17"/>
  <c r="MS11" i="17" l="1"/>
  <c r="MS10" i="17"/>
  <c r="MT9" i="17"/>
  <c r="MT11" i="17" l="1"/>
  <c r="MT10" i="17"/>
  <c r="MU9" i="17"/>
  <c r="MU11" i="17" l="1"/>
  <c r="MU10" i="17"/>
  <c r="MV9" i="17"/>
  <c r="MV11" i="17" l="1"/>
  <c r="MV10" i="17"/>
  <c r="MW9" i="17"/>
  <c r="MP30" i="17" l="1"/>
  <c r="MP33" i="17"/>
  <c r="MP29" i="17"/>
  <c r="MI37" i="17"/>
  <c r="MI38" i="17"/>
  <c r="MI41" i="17"/>
  <c r="MX9" i="17"/>
  <c r="MW10" i="17"/>
  <c r="MW11" i="17"/>
  <c r="MI39" i="17" l="1"/>
  <c r="MI40" i="17" s="1"/>
  <c r="MI42" i="17"/>
  <c r="MI43" i="17" s="1"/>
  <c r="MP31" i="17"/>
  <c r="MP32" i="17" s="1"/>
  <c r="MP34" i="17"/>
  <c r="MP35" i="17" s="1"/>
  <c r="MX11" i="17"/>
  <c r="MX10" i="17"/>
  <c r="MY9" i="17"/>
  <c r="MY11" i="17" l="1"/>
  <c r="MY10" i="17"/>
  <c r="MZ9" i="17"/>
  <c r="MZ11" i="17" l="1"/>
  <c r="MZ10" i="17"/>
  <c r="NA9" i="17"/>
  <c r="NA11" i="17" l="1"/>
  <c r="NA10" i="17"/>
  <c r="NB9" i="17"/>
  <c r="NB11" i="17" l="1"/>
  <c r="NB10" i="17"/>
  <c r="NC9" i="17"/>
  <c r="NC11" i="17" l="1"/>
  <c r="NC10" i="17"/>
  <c r="ND9" i="17"/>
  <c r="MW29" i="17" l="1"/>
  <c r="MP45" i="17"/>
  <c r="MW33" i="17"/>
  <c r="MW30" i="17"/>
  <c r="MP49" i="17"/>
  <c r="MP46" i="17"/>
  <c r="NE9" i="17"/>
  <c r="ND10" i="17"/>
  <c r="ND11" i="17"/>
  <c r="MW34" i="17" l="1"/>
  <c r="MW35" i="17" s="1"/>
  <c r="MW31" i="17"/>
  <c r="MW32" i="17" s="1"/>
  <c r="MP50" i="17"/>
  <c r="MP51" i="17" s="1"/>
  <c r="NE11" i="17"/>
  <c r="NE10" i="17"/>
  <c r="NF9" i="17"/>
  <c r="MP47" i="17"/>
  <c r="MP48" i="17" s="1"/>
  <c r="NF11" i="17" l="1"/>
  <c r="NF10" i="17"/>
  <c r="NG9" i="17"/>
  <c r="NG11" i="17" l="1"/>
  <c r="NG10" i="17"/>
  <c r="NH9" i="17"/>
  <c r="NH11" i="17" l="1"/>
  <c r="NH10" i="17"/>
  <c r="NI9" i="17"/>
  <c r="NI11" i="17" l="1"/>
  <c r="NI10" i="17"/>
  <c r="NJ9" i="17"/>
  <c r="NJ11" i="17" l="1"/>
  <c r="NJ10" i="17"/>
  <c r="ND33" i="17" s="1"/>
  <c r="NK9" i="17"/>
  <c r="MW37" i="17" l="1"/>
  <c r="ND29" i="17"/>
  <c r="ND34" i="17" s="1"/>
  <c r="ND35" i="17" s="1"/>
  <c r="ND30" i="17"/>
  <c r="MW41" i="17"/>
  <c r="MW38" i="17"/>
  <c r="NL9" i="17"/>
  <c r="NK10" i="17"/>
  <c r="NK11" i="17"/>
  <c r="MW42" i="17" l="1"/>
  <c r="MW43" i="17" s="1"/>
  <c r="MW39" i="17"/>
  <c r="MW40" i="17" s="1"/>
  <c r="ND31" i="17"/>
  <c r="ND32" i="17" s="1"/>
  <c r="NL11" i="17"/>
  <c r="NL10" i="17"/>
  <c r="NM9" i="17"/>
  <c r="NM11" i="17" l="1"/>
  <c r="NM10" i="17"/>
  <c r="NN9" i="17"/>
  <c r="NN11" i="17" l="1"/>
  <c r="NN10" i="17"/>
  <c r="NO9" i="17"/>
  <c r="MK59" i="17" l="1"/>
  <c r="MK54" i="17"/>
  <c r="MK55" i="17"/>
  <c r="NO11" i="17"/>
  <c r="NO10" i="17"/>
  <c r="NP9" i="17"/>
  <c r="MK60" i="17" l="1"/>
  <c r="MK61" i="17"/>
  <c r="MK62" i="17" s="1"/>
  <c r="MK56" i="17"/>
  <c r="MK57" i="17"/>
  <c r="MK58" i="17" s="1"/>
  <c r="NP11" i="17"/>
  <c r="NP10" i="17"/>
  <c r="NQ9" i="17"/>
  <c r="NQ11" i="17" l="1"/>
  <c r="NQ10" i="17"/>
  <c r="NR9" i="17"/>
  <c r="NK29" i="17" l="1"/>
  <c r="ND45" i="17"/>
  <c r="NK30" i="17"/>
  <c r="NK33" i="17"/>
  <c r="ND49" i="17"/>
  <c r="ND46" i="17"/>
  <c r="NS9" i="17"/>
  <c r="NR11" i="17"/>
  <c r="NR10" i="17"/>
  <c r="NK31" i="17" l="1"/>
  <c r="NK32" i="17" s="1"/>
  <c r="NK34" i="17"/>
  <c r="NK35" i="17" s="1"/>
  <c r="NS11" i="17"/>
  <c r="NS10" i="17"/>
  <c r="NT9" i="17"/>
  <c r="ND50" i="17"/>
  <c r="ND51" i="17" s="1"/>
  <c r="ND47" i="17"/>
  <c r="ND48" i="17" s="1"/>
  <c r="NU9" i="17" l="1"/>
  <c r="NT11" i="17"/>
  <c r="NT10" i="17"/>
  <c r="NU11" i="17" l="1"/>
  <c r="NU10" i="17"/>
  <c r="NV9" i="17"/>
  <c r="NV11" i="17" l="1"/>
  <c r="NV10" i="17"/>
  <c r="NW9" i="17"/>
  <c r="NW11" i="17" l="1"/>
  <c r="NX9" i="17"/>
  <c r="NW10" i="17"/>
  <c r="NX11" i="17" l="1"/>
  <c r="NX10" i="17"/>
  <c r="NY9" i="17"/>
  <c r="NR30" i="17"/>
  <c r="NR29" i="17" l="1"/>
  <c r="NR31" i="17" s="1"/>
  <c r="NR32" i="17" s="1"/>
  <c r="NK37" i="17"/>
  <c r="NR33" i="17"/>
  <c r="NR34" i="17" s="1"/>
  <c r="NR35" i="17" s="1"/>
  <c r="NK41" i="17"/>
  <c r="NK38" i="17"/>
  <c r="NZ9" i="17"/>
  <c r="NY10" i="17"/>
  <c r="NY11" i="17"/>
  <c r="NK42" i="17" l="1"/>
  <c r="NK43" i="17" s="1"/>
  <c r="NK39" i="17"/>
  <c r="NK40" i="17" s="1"/>
  <c r="NZ11" i="17"/>
  <c r="NZ10" i="17"/>
  <c r="OA9" i="17"/>
  <c r="OA11" i="17" l="1"/>
  <c r="OA10" i="17"/>
  <c r="OB9" i="17"/>
  <c r="OB10" i="17" l="1"/>
  <c r="OC9" i="17"/>
  <c r="OB11" i="17"/>
  <c r="OC10" i="17" l="1"/>
  <c r="OD9" i="17"/>
  <c r="OC11" i="17"/>
  <c r="OD11" i="17" l="1"/>
  <c r="OD10" i="17"/>
  <c r="OE9" i="17"/>
  <c r="OE11" i="17" l="1"/>
  <c r="OE10" i="17"/>
  <c r="OF9" i="17"/>
  <c r="NR45" i="17" l="1"/>
  <c r="NY29" i="17"/>
  <c r="NY33" i="17"/>
  <c r="NY34" i="17" s="1"/>
  <c r="NY35" i="17" s="1"/>
  <c r="NY30" i="17"/>
  <c r="NR49" i="17"/>
  <c r="NR46" i="17"/>
  <c r="OF10" i="17"/>
  <c r="OG9" i="17"/>
  <c r="OF11" i="17"/>
  <c r="NR50" i="17" l="1"/>
  <c r="NR51" i="17" s="1"/>
  <c r="NR47" i="17"/>
  <c r="NR48" i="17" s="1"/>
  <c r="NY31" i="17"/>
  <c r="NY32" i="17" s="1"/>
  <c r="OG11" i="17"/>
  <c r="OG10" i="17"/>
  <c r="OH9" i="17"/>
  <c r="OH11" i="17" l="1"/>
  <c r="OH10" i="17"/>
  <c r="OI9" i="17"/>
  <c r="OI11" i="17" l="1"/>
  <c r="OI10" i="17"/>
  <c r="OJ9" i="17"/>
  <c r="OJ11" i="17" l="1"/>
  <c r="OJ10" i="17"/>
  <c r="OK9" i="17"/>
  <c r="OK11" i="17" l="1"/>
  <c r="OK10" i="17"/>
  <c r="OL9" i="17"/>
  <c r="OL11" i="17" l="1"/>
  <c r="OL10" i="17"/>
  <c r="OM9" i="17"/>
  <c r="OF29" i="17" l="1"/>
  <c r="NY37" i="17"/>
  <c r="OF30" i="17"/>
  <c r="OF31" i="17" s="1"/>
  <c r="OF32" i="17" s="1"/>
  <c r="OF33" i="17"/>
  <c r="OF34" i="17" s="1"/>
  <c r="OF35" i="17" s="1"/>
  <c r="NY41" i="17"/>
  <c r="NY38" i="17"/>
  <c r="NY39" i="17" s="1"/>
  <c r="NY40" i="17" s="1"/>
  <c r="ON9" i="17"/>
  <c r="OM10" i="17"/>
  <c r="OM11" i="17"/>
  <c r="NY42" i="17" l="1"/>
  <c r="NY43" i="17" s="1"/>
  <c r="ON11" i="17"/>
  <c r="OO9" i="17"/>
  <c r="ON10" i="17"/>
  <c r="OO11" i="17" l="1"/>
  <c r="OP9" i="17"/>
  <c r="OO10" i="17"/>
  <c r="OP11" i="17" l="1"/>
  <c r="OQ9" i="17"/>
  <c r="OP10" i="17"/>
  <c r="OQ11" i="17" l="1"/>
  <c r="OQ10" i="17"/>
  <c r="OR9" i="17"/>
  <c r="OR11" i="17" l="1"/>
  <c r="OR10" i="17"/>
  <c r="OS9" i="17"/>
  <c r="OS11" i="17" l="1"/>
  <c r="OS10" i="17"/>
  <c r="OT9" i="17"/>
  <c r="OM29" i="17" l="1"/>
  <c r="OF45" i="17"/>
  <c r="NO54" i="17"/>
  <c r="NO59" i="17"/>
  <c r="NO55" i="17"/>
  <c r="OM33" i="17"/>
  <c r="OM30" i="17"/>
  <c r="OF49" i="17"/>
  <c r="OF46" i="17"/>
  <c r="OT10" i="17"/>
  <c r="OT11" i="17"/>
  <c r="OU9" i="17"/>
  <c r="OM34" i="17" l="1"/>
  <c r="OM35" i="17" s="1"/>
  <c r="OM31" i="17"/>
  <c r="OM32" i="17" s="1"/>
  <c r="OF50" i="17"/>
  <c r="OF51" i="17" s="1"/>
  <c r="NO60" i="17"/>
  <c r="NO61" i="17"/>
  <c r="NO62" i="17" s="1"/>
  <c r="NO56" i="17"/>
  <c r="NO57" i="17"/>
  <c r="NO58" i="17" s="1"/>
  <c r="OV9" i="17"/>
  <c r="OU11" i="17"/>
  <c r="OU10" i="17"/>
  <c r="OF47" i="17"/>
  <c r="OF48" i="17" s="1"/>
  <c r="OV11" i="17" l="1"/>
  <c r="OV10" i="17"/>
  <c r="OW9" i="17"/>
  <c r="OW11" i="17" l="1"/>
  <c r="OX9" i="17"/>
  <c r="OW10" i="17"/>
  <c r="OX11" i="17" l="1"/>
  <c r="OX10" i="17"/>
  <c r="OY9" i="17"/>
  <c r="OY11" i="17" l="1"/>
  <c r="OZ9" i="17"/>
  <c r="OY10" i="17"/>
  <c r="OZ11" i="17" l="1"/>
  <c r="OZ10" i="17"/>
  <c r="OT30" i="17" s="1"/>
  <c r="PA9" i="17"/>
  <c r="OT33" i="17"/>
  <c r="OT29" i="17" l="1"/>
  <c r="OM37" i="17"/>
  <c r="OM41" i="17"/>
  <c r="OM38" i="17"/>
  <c r="OM39" i="17" s="1"/>
  <c r="OM40" i="17" s="1"/>
  <c r="PA10" i="17"/>
  <c r="PB9" i="17"/>
  <c r="PA11" i="17"/>
  <c r="OT31" i="17" l="1"/>
  <c r="OT32" i="17" s="1"/>
  <c r="OT34" i="17"/>
  <c r="OT35" i="17" s="1"/>
  <c r="PB10" i="17"/>
  <c r="PB11" i="17"/>
  <c r="PC9" i="17"/>
  <c r="OM42" i="17"/>
  <c r="OM43" i="17" s="1"/>
  <c r="PC11" i="17" l="1"/>
  <c r="PC10" i="17"/>
  <c r="PD9" i="17"/>
  <c r="PD10" i="17" l="1"/>
  <c r="PE9" i="17"/>
  <c r="PD11" i="17"/>
  <c r="PE11" i="17" l="1"/>
  <c r="PE10" i="17"/>
  <c r="PF9" i="17"/>
  <c r="PF11" i="17" l="1"/>
  <c r="PF10" i="17"/>
  <c r="PG9" i="17"/>
  <c r="PG11" i="17" l="1"/>
  <c r="PG10" i="17"/>
  <c r="PH9" i="17"/>
  <c r="PA29" i="17" l="1"/>
  <c r="OT45" i="17"/>
  <c r="PA33" i="17"/>
  <c r="PA30" i="17"/>
  <c r="OT49" i="17"/>
  <c r="OT46" i="17"/>
  <c r="PH10" i="17"/>
  <c r="PH11" i="17"/>
  <c r="PI9" i="17"/>
  <c r="PA34" i="17" l="1"/>
  <c r="PA35" i="17" s="1"/>
  <c r="OT47" i="17"/>
  <c r="OT48" i="17" s="1"/>
  <c r="PA31" i="17"/>
  <c r="PA32" i="17" s="1"/>
  <c r="OT50" i="17"/>
  <c r="OT51" i="17" s="1"/>
  <c r="PJ9" i="17"/>
  <c r="PI11" i="17"/>
  <c r="PI10" i="17"/>
  <c r="PJ11" i="17" l="1"/>
  <c r="PJ10" i="17"/>
  <c r="PK9" i="17"/>
  <c r="PL9" i="17" l="1"/>
  <c r="PK11" i="17"/>
  <c r="PK10" i="17"/>
  <c r="PL10" i="17" l="1"/>
  <c r="PM9" i="17"/>
  <c r="PL11" i="17"/>
  <c r="PM11" i="17" l="1"/>
  <c r="PM10" i="17"/>
  <c r="PN9" i="17"/>
  <c r="PN11" i="17" l="1"/>
  <c r="PN10" i="17"/>
  <c r="PO9" i="17"/>
  <c r="PH29" i="17" l="1"/>
  <c r="PA37" i="17"/>
  <c r="PH33" i="17"/>
  <c r="PH34" i="17" s="1"/>
  <c r="PH35" i="17" s="1"/>
  <c r="PH30" i="17"/>
  <c r="PA38" i="17"/>
  <c r="PA41" i="17"/>
  <c r="PA42" i="17" s="1"/>
  <c r="PA43" i="17" s="1"/>
  <c r="PO11" i="17"/>
  <c r="PP9" i="17"/>
  <c r="PO10" i="17"/>
  <c r="PH31" i="17" l="1"/>
  <c r="PH32" i="17" s="1"/>
  <c r="PA39" i="17"/>
  <c r="PA40" i="17" s="1"/>
  <c r="PP10" i="17"/>
  <c r="PQ9" i="17"/>
  <c r="PP11" i="17"/>
  <c r="PQ10" i="17" l="1"/>
  <c r="PR9" i="17"/>
  <c r="PQ11" i="17"/>
  <c r="PR10" i="17" l="1"/>
  <c r="PS9" i="17"/>
  <c r="PR11" i="17"/>
  <c r="PS10" i="17" l="1"/>
  <c r="PT9" i="17"/>
  <c r="PS11" i="17"/>
  <c r="PT11" i="17" l="1"/>
  <c r="PT10" i="17"/>
  <c r="PU9" i="17"/>
  <c r="PU11" i="17" l="1"/>
  <c r="PU10" i="17"/>
  <c r="PV9" i="17"/>
  <c r="PO29" i="17" l="1"/>
  <c r="PH45" i="17"/>
  <c r="PO33" i="17"/>
  <c r="PO30" i="17"/>
  <c r="PH49" i="17"/>
  <c r="PH46" i="17"/>
  <c r="PW9" i="17"/>
  <c r="PV10" i="17"/>
  <c r="PV11" i="17"/>
  <c r="PO34" i="17" l="1"/>
  <c r="PO35" i="17" s="1"/>
  <c r="PO31" i="17"/>
  <c r="PO32" i="17" s="1"/>
  <c r="PH50" i="17"/>
  <c r="PH51" i="17" s="1"/>
  <c r="PW11" i="17"/>
  <c r="PW10" i="17"/>
  <c r="PX9" i="17"/>
  <c r="PH47" i="17"/>
  <c r="PH48" i="17" s="1"/>
  <c r="OT55" i="17" l="1"/>
  <c r="OT54" i="17"/>
  <c r="OT59" i="17"/>
  <c r="PX11" i="17"/>
  <c r="PX10" i="17"/>
  <c r="PY9" i="17"/>
  <c r="OT56" i="17" l="1"/>
  <c r="OT57" i="17"/>
  <c r="OT58" i="17" s="1"/>
  <c r="OT60" i="17"/>
  <c r="OT61" i="17"/>
  <c r="OT62" i="17" s="1"/>
  <c r="PZ9" i="17"/>
  <c r="PY11" i="17"/>
  <c r="PY10" i="17"/>
  <c r="PZ11" i="17" l="1"/>
  <c r="PZ10" i="17"/>
  <c r="QA9" i="17"/>
  <c r="QA10" i="17" l="1"/>
  <c r="QB9" i="17"/>
  <c r="QA11" i="17"/>
  <c r="QB10" i="17" l="1"/>
  <c r="QB11" i="17"/>
  <c r="QC9" i="17"/>
  <c r="PV33" i="17" l="1"/>
  <c r="PV30" i="17"/>
  <c r="PO41" i="17"/>
  <c r="PO38" i="17"/>
  <c r="PV29" i="17"/>
  <c r="PO37" i="17"/>
  <c r="QC10" i="17"/>
  <c r="QD9" i="17"/>
  <c r="QC11" i="17"/>
  <c r="PO42" i="17" l="1"/>
  <c r="PO43" i="17" s="1"/>
  <c r="PV34" i="17"/>
  <c r="PV35" i="17" s="1"/>
  <c r="PV31" i="17"/>
  <c r="PV32" i="17" s="1"/>
  <c r="PO39" i="17"/>
  <c r="PO40" i="17" s="1"/>
  <c r="QD11" i="17"/>
  <c r="QD10" i="17"/>
  <c r="QE9" i="17"/>
  <c r="QE11" i="17" l="1"/>
  <c r="QE10" i="17"/>
  <c r="QF9" i="17"/>
  <c r="QF11" i="17" l="1"/>
  <c r="QF10" i="17"/>
  <c r="QG9" i="17"/>
  <c r="QG11" i="17" l="1"/>
  <c r="QG10" i="17"/>
  <c r="QH9" i="17"/>
  <c r="QH11" i="17" l="1"/>
  <c r="QH10" i="17"/>
  <c r="QI9" i="17"/>
  <c r="QI11" i="17" l="1"/>
  <c r="QI10" i="17"/>
  <c r="QJ9" i="17"/>
  <c r="QC29" i="17" l="1"/>
  <c r="PV45" i="17"/>
  <c r="QC30" i="17"/>
  <c r="QC31" i="17" s="1"/>
  <c r="QC32" i="17" s="1"/>
  <c r="QC33" i="17"/>
  <c r="PV46" i="17"/>
  <c r="PV49" i="17"/>
  <c r="QJ11" i="17"/>
  <c r="QK9" i="17"/>
  <c r="QJ10" i="17"/>
  <c r="PV50" i="17" l="1"/>
  <c r="PV51" i="17" s="1"/>
  <c r="QC34" i="17"/>
  <c r="QC35" i="17" s="1"/>
  <c r="QK10" i="17"/>
  <c r="QL9" i="17"/>
  <c r="QK11" i="17"/>
  <c r="PV47" i="17"/>
  <c r="PV48" i="17" s="1"/>
  <c r="QL10" i="17" l="1"/>
  <c r="QM9" i="17"/>
  <c r="QL11" i="17"/>
  <c r="QM10" i="17" l="1"/>
  <c r="QN9" i="17"/>
  <c r="QM11" i="17"/>
  <c r="QN10" i="17" l="1"/>
  <c r="QO9" i="17"/>
  <c r="QN11" i="17"/>
  <c r="QO11" i="17" l="1"/>
  <c r="QO10" i="17"/>
  <c r="QP9" i="17"/>
  <c r="QP11" i="17" l="1"/>
  <c r="QJ30" i="17" s="1"/>
  <c r="QP10" i="17"/>
  <c r="QQ9" i="17"/>
  <c r="QJ33" i="17" l="1"/>
  <c r="QJ29" i="17"/>
  <c r="QC37" i="17"/>
  <c r="QC38" i="17"/>
  <c r="QC41" i="17"/>
  <c r="QR9" i="17"/>
  <c r="QQ11" i="17"/>
  <c r="QQ10" i="17"/>
  <c r="QC42" i="17" l="1"/>
  <c r="QC43" i="17" s="1"/>
  <c r="QJ34" i="17"/>
  <c r="QJ35" i="17" s="1"/>
  <c r="QJ31" i="17"/>
  <c r="QJ32" i="17" s="1"/>
  <c r="QR10" i="17"/>
  <c r="QS9" i="17"/>
  <c r="QR11" i="17"/>
  <c r="QC39" i="17"/>
  <c r="QC40" i="17" s="1"/>
  <c r="QT9" i="17" l="1"/>
  <c r="QS11" i="17"/>
  <c r="QS10" i="17"/>
  <c r="QU9" i="17" l="1"/>
  <c r="QT11" i="17"/>
  <c r="QT10" i="17"/>
  <c r="QV9" i="17" l="1"/>
  <c r="QU11" i="17"/>
  <c r="QU10" i="17"/>
  <c r="QV11" i="17" l="1"/>
  <c r="QW9" i="17"/>
  <c r="QV10" i="17"/>
  <c r="QW11" i="17" l="1"/>
  <c r="QW10" i="17"/>
  <c r="QX9" i="17"/>
  <c r="QQ29" i="17" l="1"/>
  <c r="QJ45" i="17"/>
  <c r="QQ30" i="17"/>
  <c r="QQ31" i="17" s="1"/>
  <c r="QQ32" i="17" s="1"/>
  <c r="QQ33" i="17"/>
  <c r="QJ46" i="17"/>
  <c r="QJ49" i="17"/>
  <c r="QY9" i="17"/>
  <c r="QX10" i="17"/>
  <c r="QX11" i="17"/>
  <c r="QQ34" i="17" l="1"/>
  <c r="QQ35" i="17" s="1"/>
  <c r="QY11" i="17"/>
  <c r="QY10" i="17"/>
  <c r="QZ9" i="17"/>
  <c r="QJ47" i="17"/>
  <c r="QJ48" i="17" s="1"/>
  <c r="QJ50" i="17"/>
  <c r="QJ51" i="17" s="1"/>
  <c r="QZ11" i="17" l="1"/>
  <c r="QZ10" i="17"/>
  <c r="RA9" i="17"/>
  <c r="RA10" i="17" l="1"/>
  <c r="RB9" i="17"/>
  <c r="RA11" i="17"/>
  <c r="RB11" i="17" l="1"/>
  <c r="RB10" i="17"/>
  <c r="RC9" i="17"/>
  <c r="PX59" i="17" l="1"/>
  <c r="PX54" i="17"/>
  <c r="PX55" i="17"/>
  <c r="RC10" i="17"/>
  <c r="RD9" i="17"/>
  <c r="RC11" i="17"/>
  <c r="PX60" i="17" l="1"/>
  <c r="PX61" i="17"/>
  <c r="PX62" i="17" s="1"/>
  <c r="PX57" i="17"/>
  <c r="PX58" i="17" s="1"/>
  <c r="PX56" i="17"/>
  <c r="RD10" i="17"/>
  <c r="RD11" i="17"/>
  <c r="RE9" i="17"/>
  <c r="QX33" i="17" l="1"/>
  <c r="QX30" i="17"/>
  <c r="QQ41" i="17"/>
  <c r="QQ38" i="17"/>
  <c r="QX29" i="17"/>
  <c r="QQ37" i="17"/>
  <c r="RE11" i="17"/>
  <c r="RF9" i="17"/>
  <c r="RE10" i="17"/>
  <c r="QQ39" i="17" l="1"/>
  <c r="QQ40" i="17" s="1"/>
  <c r="QX34" i="17"/>
  <c r="QX35" i="17" s="1"/>
  <c r="QX31" i="17"/>
  <c r="QX32" i="17" s="1"/>
  <c r="RF11" i="17"/>
  <c r="RG9" i="17"/>
  <c r="RF10" i="17"/>
  <c r="QQ42" i="17"/>
  <c r="QQ43" i="17" s="1"/>
  <c r="RG11" i="17" l="1"/>
  <c r="RH9" i="17"/>
  <c r="RG10" i="17"/>
  <c r="RH11" i="17" l="1"/>
  <c r="RH10" i="17"/>
  <c r="RI9" i="17"/>
  <c r="RJ9" i="17" l="1"/>
  <c r="RI10" i="17"/>
  <c r="RI11" i="17"/>
  <c r="RJ11" i="17" l="1"/>
  <c r="RJ10" i="17"/>
  <c r="RK9" i="17"/>
  <c r="RK11" i="17" l="1"/>
  <c r="RK10" i="17"/>
  <c r="RL9" i="17"/>
  <c r="RE29" i="17" l="1"/>
  <c r="QX45" i="17"/>
  <c r="RE33" i="17"/>
  <c r="RE30" i="17"/>
  <c r="QX49" i="17"/>
  <c r="QX46" i="17"/>
  <c r="RL11" i="17"/>
  <c r="RM9" i="17"/>
  <c r="RL10" i="17"/>
  <c r="RE34" i="17" l="1"/>
  <c r="RE35" i="17" s="1"/>
  <c r="RE31" i="17"/>
  <c r="RE32" i="17" s="1"/>
  <c r="RM11" i="17"/>
  <c r="RM10" i="17"/>
  <c r="RN9" i="17"/>
  <c r="QX50" i="17"/>
  <c r="QX51" i="17" s="1"/>
  <c r="QX47" i="17"/>
  <c r="QX48" i="17" s="1"/>
  <c r="RN11" i="17" l="1"/>
  <c r="RN10" i="17"/>
  <c r="RO9" i="17"/>
  <c r="RO11" i="17" l="1"/>
  <c r="RO10" i="17"/>
  <c r="RP9" i="17"/>
  <c r="RQ9" i="17" l="1"/>
  <c r="RP10" i="17"/>
  <c r="RP11" i="17"/>
  <c r="RQ10" i="17" l="1"/>
  <c r="RR9" i="17"/>
  <c r="RQ11" i="17"/>
  <c r="RR11" i="17" l="1"/>
  <c r="RR10" i="17"/>
  <c r="RS9" i="17"/>
  <c r="RL29" i="17" l="1"/>
  <c r="RE37" i="17"/>
  <c r="RL33" i="17"/>
  <c r="RL30" i="17"/>
  <c r="RE41" i="17"/>
  <c r="RE38" i="17"/>
  <c r="RT9" i="17"/>
  <c r="RS10" i="17"/>
  <c r="RS11" i="17"/>
  <c r="RL34" i="17" l="1"/>
  <c r="RL35" i="17" s="1"/>
  <c r="RL31" i="17"/>
  <c r="RL32" i="17" s="1"/>
  <c r="RT11" i="17"/>
  <c r="RT10" i="17"/>
  <c r="RU9" i="17"/>
  <c r="RE42" i="17"/>
  <c r="RE43" i="17" s="1"/>
  <c r="RE39" i="17"/>
  <c r="RE40" i="17" s="1"/>
  <c r="RV9" i="17" l="1"/>
  <c r="RU11" i="17"/>
  <c r="RU10" i="17"/>
  <c r="RV11" i="17" l="1"/>
  <c r="RW9" i="17"/>
  <c r="RV10" i="17"/>
  <c r="RW11" i="17" l="1"/>
  <c r="RW10" i="17"/>
  <c r="RX9" i="17"/>
  <c r="RX11" i="17" l="1"/>
  <c r="RX10" i="17"/>
  <c r="RY9" i="17"/>
  <c r="RY11" i="17" l="1"/>
  <c r="RY10" i="17"/>
  <c r="RZ9" i="17"/>
  <c r="RS29" i="17" l="1"/>
  <c r="RL45" i="17"/>
  <c r="RS33" i="17"/>
  <c r="RS34" i="17" s="1"/>
  <c r="RS35" i="17" s="1"/>
  <c r="RS30" i="17"/>
  <c r="RL46" i="17"/>
  <c r="RL49" i="17"/>
  <c r="RZ10" i="17"/>
  <c r="SA9" i="17"/>
  <c r="RZ11" i="17"/>
  <c r="RL47" i="17" l="1"/>
  <c r="RL48" i="17" s="1"/>
  <c r="SA10" i="17"/>
  <c r="SB9" i="17"/>
  <c r="SA11" i="17"/>
  <c r="RS31" i="17"/>
  <c r="RS32" i="17" s="1"/>
  <c r="RL50" i="17"/>
  <c r="RL51" i="17" s="1"/>
  <c r="SB10" i="17" l="1"/>
  <c r="SC9" i="17"/>
  <c r="SB11" i="17"/>
  <c r="SC10" i="17" l="1"/>
  <c r="SC11" i="17"/>
  <c r="SD9" i="17"/>
  <c r="SE9" i="17" l="1"/>
  <c r="SD11" i="17"/>
  <c r="SD10" i="17"/>
  <c r="SF9" i="17" l="1"/>
  <c r="SE10" i="17"/>
  <c r="SE11" i="17"/>
  <c r="SF10" i="17" l="1"/>
  <c r="SF11" i="17"/>
  <c r="SG9" i="17"/>
  <c r="RZ33" i="17" l="1"/>
  <c r="RZ30" i="17"/>
  <c r="RS41" i="17"/>
  <c r="RS38" i="17"/>
  <c r="RZ29" i="17"/>
  <c r="RS37" i="17"/>
  <c r="SH9" i="17"/>
  <c r="SG10" i="17"/>
  <c r="SG11" i="17"/>
  <c r="RS42" i="17" l="1"/>
  <c r="RS43" i="17" s="1"/>
  <c r="RZ34" i="17"/>
  <c r="RZ35" i="17" s="1"/>
  <c r="RZ31" i="17"/>
  <c r="RZ32" i="17" s="1"/>
  <c r="SH11" i="17"/>
  <c r="SH10" i="17"/>
  <c r="SI9" i="17"/>
  <c r="RC54" i="17"/>
  <c r="RC59" i="17"/>
  <c r="RC55" i="17"/>
  <c r="RS39" i="17"/>
  <c r="RS40" i="17" s="1"/>
  <c r="SI11" i="17" l="1"/>
  <c r="SI10" i="17"/>
  <c r="SJ9" i="17"/>
  <c r="RC60" i="17"/>
  <c r="RC61" i="17"/>
  <c r="RC62" i="17" s="1"/>
  <c r="RC56" i="17"/>
  <c r="RC57" i="17"/>
  <c r="RC58" i="17" s="1"/>
  <c r="SK9" i="17" l="1"/>
  <c r="SJ11" i="17"/>
  <c r="SJ10" i="17"/>
  <c r="SK10" i="17" l="1"/>
  <c r="SK11" i="17"/>
  <c r="SL9" i="17"/>
  <c r="SM9" i="17" l="1"/>
  <c r="SL10" i="17"/>
  <c r="SL11" i="17"/>
  <c r="SM11" i="17" l="1"/>
  <c r="SM10" i="17"/>
  <c r="SG30" i="17" s="1"/>
  <c r="SN9" i="17"/>
  <c r="SG29" i="17" l="1"/>
  <c r="SG31" i="17" s="1"/>
  <c r="SG32" i="17" s="1"/>
  <c r="RZ45" i="17"/>
  <c r="SG33" i="17"/>
  <c r="RZ46" i="17"/>
  <c r="RZ49" i="17"/>
  <c r="SO9" i="17"/>
  <c r="SN10" i="17"/>
  <c r="SN11" i="17"/>
  <c r="SG34" i="17" l="1"/>
  <c r="SG35" i="17" s="1"/>
  <c r="RZ47" i="17"/>
  <c r="RZ48" i="17" s="1"/>
  <c r="RZ50" i="17"/>
  <c r="RZ51" i="17" s="1"/>
  <c r="SO11" i="17"/>
  <c r="SO10" i="17"/>
  <c r="SP9" i="17"/>
  <c r="SP11" i="17" l="1"/>
  <c r="SP10" i="17"/>
  <c r="SQ9" i="17"/>
  <c r="SQ10" i="17" l="1"/>
  <c r="SQ11" i="17"/>
  <c r="SR9" i="17"/>
  <c r="SR10" i="17" l="1"/>
  <c r="SS9" i="17"/>
  <c r="SR11" i="17"/>
  <c r="SS10" i="17" l="1"/>
  <c r="ST9" i="17"/>
  <c r="SS11" i="17"/>
  <c r="ST11" i="17" l="1"/>
  <c r="ST10" i="17"/>
  <c r="SU9" i="17"/>
  <c r="SN29" i="17" l="1"/>
  <c r="SG37" i="17"/>
  <c r="SN33" i="17"/>
  <c r="SN30" i="17"/>
  <c r="SG41" i="17"/>
  <c r="SG38" i="17"/>
  <c r="SV9" i="17"/>
  <c r="SU10" i="17"/>
  <c r="SU11" i="17"/>
  <c r="SN34" i="17" l="1"/>
  <c r="SN35" i="17" s="1"/>
  <c r="SN31" i="17"/>
  <c r="SN32" i="17" s="1"/>
  <c r="SG42" i="17"/>
  <c r="SG43" i="17" s="1"/>
  <c r="SV11" i="17"/>
  <c r="SV10" i="17"/>
  <c r="SW9" i="17"/>
  <c r="SG39" i="17"/>
  <c r="SG40" i="17" s="1"/>
  <c r="SW11" i="17" l="1"/>
  <c r="SW10" i="17"/>
  <c r="SX9" i="17"/>
  <c r="SY9" i="17" l="1"/>
  <c r="SX11" i="17"/>
  <c r="SX10" i="17"/>
  <c r="SY10" i="17" l="1"/>
  <c r="SY11" i="17"/>
  <c r="SZ9" i="17"/>
  <c r="SZ11" i="17" l="1"/>
  <c r="TA9" i="17"/>
  <c r="SZ10" i="17"/>
  <c r="TA11" i="17" l="1"/>
  <c r="TA10" i="17"/>
  <c r="TB9" i="17"/>
  <c r="SU30" i="17"/>
  <c r="SU29" i="17" l="1"/>
  <c r="SU31" i="17" s="1"/>
  <c r="SU32" i="17" s="1"/>
  <c r="SN45" i="17"/>
  <c r="SU33" i="17"/>
  <c r="SN46" i="17"/>
  <c r="SN49" i="17"/>
  <c r="TC9" i="17"/>
  <c r="TB10" i="17"/>
  <c r="TB11" i="17"/>
  <c r="SU34" i="17" l="1"/>
  <c r="SU35" i="17" s="1"/>
  <c r="SN47" i="17"/>
  <c r="SN48" i="17" s="1"/>
  <c r="SN50" i="17"/>
  <c r="SN51" i="17" s="1"/>
  <c r="TD9" i="17"/>
  <c r="TC11" i="17"/>
  <c r="TC10" i="17"/>
  <c r="TD11" i="17" l="1"/>
  <c r="TD10" i="17"/>
  <c r="TE9" i="17"/>
  <c r="TE11" i="17" l="1"/>
  <c r="TE10" i="17"/>
  <c r="TF9" i="17"/>
  <c r="TG9" i="17" l="1"/>
  <c r="TF10" i="17"/>
  <c r="TF11" i="17"/>
  <c r="TH9" i="17" l="1"/>
  <c r="TG11" i="17"/>
  <c r="TG10" i="17"/>
  <c r="TH11" i="17" l="1"/>
  <c r="TH10" i="17"/>
  <c r="TI9" i="17"/>
  <c r="TB29" i="17" l="1"/>
  <c r="SU37" i="17"/>
  <c r="TB33" i="17"/>
  <c r="TB30" i="17"/>
  <c r="SU41" i="17"/>
  <c r="SU38" i="17"/>
  <c r="TJ9" i="17"/>
  <c r="TI10" i="17"/>
  <c r="TI11" i="17"/>
  <c r="TB34" i="17" l="1"/>
  <c r="TB35" i="17" s="1"/>
  <c r="TB31" i="17"/>
  <c r="TB32" i="17" s="1"/>
  <c r="SU42" i="17"/>
  <c r="SU43" i="17" s="1"/>
  <c r="TJ11" i="17"/>
  <c r="TJ10" i="17"/>
  <c r="TK9" i="17"/>
  <c r="SH59" i="17"/>
  <c r="SH54" i="17"/>
  <c r="SH55" i="17"/>
  <c r="SU39" i="17"/>
  <c r="SU40" i="17" s="1"/>
  <c r="TK11" i="17" l="1"/>
  <c r="TK10" i="17"/>
  <c r="TL9" i="17"/>
  <c r="SH60" i="17"/>
  <c r="SH61" i="17"/>
  <c r="SH62" i="17" s="1"/>
  <c r="SH56" i="17"/>
  <c r="SH57" i="17"/>
  <c r="SH58" i="17" s="1"/>
  <c r="TM9" i="17" l="1"/>
  <c r="TL11" i="17"/>
  <c r="TL10" i="17"/>
  <c r="TM10" i="17" l="1"/>
  <c r="TM11" i="17"/>
  <c r="TN9" i="17"/>
  <c r="TN11" i="17" l="1"/>
  <c r="TN10" i="17"/>
  <c r="TO9" i="17"/>
  <c r="TO11" i="17" l="1"/>
  <c r="TO10" i="17"/>
  <c r="TP9" i="17"/>
  <c r="TI30" i="17" l="1"/>
  <c r="TI33" i="17"/>
  <c r="TB46" i="17"/>
  <c r="TB49" i="17"/>
  <c r="TQ9" i="17"/>
  <c r="TP10" i="17"/>
  <c r="TP11" i="17"/>
  <c r="TB45" i="17"/>
  <c r="TI29" i="17"/>
  <c r="TB50" i="17" l="1"/>
  <c r="TB51" i="17" s="1"/>
  <c r="TI34" i="17"/>
  <c r="TI35" i="17" s="1"/>
  <c r="TB47" i="17"/>
  <c r="TB48" i="17" s="1"/>
  <c r="TQ10" i="17"/>
  <c r="TR9" i="17"/>
  <c r="TQ11" i="17"/>
  <c r="TI31" i="17"/>
  <c r="TI32" i="17" s="1"/>
  <c r="TR11" i="17" l="1"/>
  <c r="TR10" i="17"/>
  <c r="TS9" i="17"/>
  <c r="TT9" i="17" l="1"/>
  <c r="TS11" i="17"/>
  <c r="TS10" i="17"/>
  <c r="TU9" i="17" l="1"/>
  <c r="TT11" i="17"/>
  <c r="TT10" i="17"/>
  <c r="TV9" i="17" l="1"/>
  <c r="TU11" i="17"/>
  <c r="TU10" i="17"/>
  <c r="TV11" i="17" l="1"/>
  <c r="TV10" i="17"/>
  <c r="TW9" i="17"/>
  <c r="TP29" i="17" l="1"/>
  <c r="TI37" i="17"/>
  <c r="TP30" i="17"/>
  <c r="TP33" i="17"/>
  <c r="TI38" i="17"/>
  <c r="TI41" i="17"/>
  <c r="TX9" i="17"/>
  <c r="TW10" i="17"/>
  <c r="TW11" i="17"/>
  <c r="TP31" i="17" l="1"/>
  <c r="TP32" i="17" s="1"/>
  <c r="TP34" i="17"/>
  <c r="TP35" i="17" s="1"/>
  <c r="TX11" i="17"/>
  <c r="TX10" i="17"/>
  <c r="TY9" i="17"/>
  <c r="TI39" i="17"/>
  <c r="TI40" i="17" s="1"/>
  <c r="TI42" i="17"/>
  <c r="TI43" i="17" s="1"/>
  <c r="TY11" i="17" l="1"/>
  <c r="TY10" i="17"/>
  <c r="TZ9" i="17"/>
  <c r="TZ11" i="17" l="1"/>
  <c r="TZ10" i="17"/>
  <c r="UA9" i="17"/>
  <c r="UA10" i="17" l="1"/>
  <c r="UA11" i="17"/>
  <c r="UB9" i="17"/>
  <c r="UC9" i="17" l="1"/>
  <c r="UB11" i="17"/>
  <c r="UB10" i="17"/>
  <c r="UC11" i="17" l="1"/>
  <c r="UC10" i="17"/>
  <c r="UD9" i="17"/>
  <c r="TW30" i="17"/>
  <c r="TW29" i="17" l="1"/>
  <c r="TW31" i="17" s="1"/>
  <c r="TW32" i="17" s="1"/>
  <c r="TP45" i="17"/>
  <c r="TW33" i="17"/>
  <c r="TP46" i="17"/>
  <c r="TP49" i="17"/>
  <c r="UE9" i="17"/>
  <c r="UD11" i="17"/>
  <c r="UD10" i="17"/>
  <c r="TP47" i="17" l="1"/>
  <c r="TP48" i="17" s="1"/>
  <c r="TW34" i="17"/>
  <c r="TW35" i="17" s="1"/>
  <c r="TP50" i="17"/>
  <c r="TP51" i="17" s="1"/>
  <c r="UE11" i="17"/>
  <c r="UF9" i="17"/>
  <c r="UE10" i="17"/>
  <c r="UF11" i="17" l="1"/>
  <c r="UF10" i="17"/>
  <c r="UG9" i="17"/>
  <c r="UG11" i="17" l="1"/>
  <c r="UG10" i="17"/>
  <c r="UH9" i="17"/>
  <c r="UI9" i="17" l="1"/>
  <c r="UH11" i="17"/>
  <c r="UH10" i="17"/>
  <c r="UI10" i="17" l="1"/>
  <c r="UJ9" i="17"/>
  <c r="UI11" i="17"/>
  <c r="UJ11" i="17" l="1"/>
  <c r="UJ10" i="17"/>
  <c r="UK9" i="17"/>
  <c r="UD29" i="17" l="1"/>
  <c r="TW37" i="17"/>
  <c r="UD33" i="17"/>
  <c r="UD30" i="17"/>
  <c r="TW38" i="17"/>
  <c r="TW41" i="17"/>
  <c r="UK11" i="17"/>
  <c r="UL9" i="17"/>
  <c r="UK10" i="17"/>
  <c r="UD34" i="17" l="1"/>
  <c r="UD35" i="17" s="1"/>
  <c r="UD31" i="17"/>
  <c r="UD32" i="17" s="1"/>
  <c r="UL10" i="17"/>
  <c r="UL11" i="17"/>
  <c r="UM9" i="17"/>
  <c r="TW39" i="17"/>
  <c r="TW40" i="17" s="1"/>
  <c r="TW42" i="17"/>
  <c r="TW43" i="17" s="1"/>
  <c r="UN9" i="17" l="1"/>
  <c r="UM11" i="17"/>
  <c r="UM10" i="17"/>
  <c r="UN11" i="17" l="1"/>
  <c r="UN10" i="17"/>
  <c r="UO9" i="17"/>
  <c r="TJ55" i="17" l="1"/>
  <c r="TJ59" i="17"/>
  <c r="TJ54" i="17"/>
  <c r="UO10" i="17"/>
  <c r="UP9" i="17"/>
  <c r="UO11" i="17"/>
  <c r="TJ56" i="17" l="1"/>
  <c r="TJ57" i="17"/>
  <c r="TJ58" i="17" s="1"/>
  <c r="TJ60" i="17"/>
  <c r="TJ61" i="17"/>
  <c r="TJ62" i="17" s="1"/>
  <c r="UP10" i="17"/>
  <c r="UP11" i="17"/>
  <c r="UQ9" i="17"/>
  <c r="UQ11" i="17" l="1"/>
  <c r="UK38" i="17" s="1"/>
  <c r="UQ10" i="17"/>
  <c r="UK30" i="17" l="1"/>
  <c r="UK37" i="17"/>
  <c r="UK39" i="17" s="1"/>
  <c r="UK40" i="17" s="1"/>
  <c r="UK29" i="17"/>
  <c r="UO55" i="17"/>
  <c r="UO54" i="17"/>
  <c r="UO59" i="17"/>
  <c r="UD45" i="17"/>
  <c r="UK33" i="17"/>
  <c r="UK41" i="17"/>
  <c r="UD46" i="17"/>
  <c r="UD49" i="17"/>
  <c r="UK31" i="17" l="1"/>
  <c r="UK32" i="17" s="1"/>
  <c r="UK34" i="17"/>
  <c r="UK35" i="17" s="1"/>
  <c r="UK42" i="17"/>
  <c r="UK43" i="17" s="1"/>
  <c r="UO57" i="17"/>
  <c r="UO58" i="17" s="1"/>
  <c r="UO56" i="17"/>
  <c r="UO61" i="17"/>
  <c r="UO62" i="17" s="1"/>
  <c r="UO60" i="17"/>
  <c r="UD47" i="17"/>
  <c r="UD48" i="17" s="1"/>
  <c r="UD50" i="17"/>
  <c r="UD51" i="17" s="1"/>
</calcChain>
</file>

<file path=xl/sharedStrings.xml><?xml version="1.0" encoding="utf-8"?>
<sst xmlns="http://schemas.openxmlformats.org/spreadsheetml/2006/main" count="379" uniqueCount="54">
  <si>
    <t>様式(第６条・７条関係)：週休２日現場　工事工程表(前橋市)</t>
    <phoneticPr fontId="1"/>
  </si>
  <si>
    <t xml:space="preserve"> 契約管理番号</t>
    <rPh sb="1" eb="3">
      <t>ケイヤク</t>
    </rPh>
    <rPh sb="3" eb="5">
      <t>カンリ</t>
    </rPh>
    <rPh sb="5" eb="7">
      <t>バンゴウ</t>
    </rPh>
    <phoneticPr fontId="1"/>
  </si>
  <si>
    <t>：</t>
    <phoneticPr fontId="1"/>
  </si>
  <si>
    <t xml:space="preserve"> 路河川名</t>
    <rPh sb="1" eb="2">
      <t>ミチ</t>
    </rPh>
    <rPh sb="2" eb="5">
      <t>カセンメイ</t>
    </rPh>
    <phoneticPr fontId="1"/>
  </si>
  <si>
    <t xml:space="preserve"> 工事箇所</t>
    <rPh sb="1" eb="3">
      <t>コウジ</t>
    </rPh>
    <rPh sb="3" eb="5">
      <t>カショ</t>
    </rPh>
    <phoneticPr fontId="1"/>
  </si>
  <si>
    <t xml:space="preserve"> 工事名</t>
    <rPh sb="1" eb="4">
      <t>コウジメイ</t>
    </rPh>
    <phoneticPr fontId="1"/>
  </si>
  <si>
    <t>契約工期</t>
    <rPh sb="0" eb="2">
      <t>ケイヤク</t>
    </rPh>
    <rPh sb="2" eb="4">
      <t>コウキ</t>
    </rPh>
    <phoneticPr fontId="1"/>
  </si>
  <si>
    <t>期間</t>
    <rPh sb="0" eb="2">
      <t>キカン</t>
    </rPh>
    <phoneticPr fontId="1"/>
  </si>
  <si>
    <t>月</t>
    <rPh sb="0" eb="1">
      <t>ツキ</t>
    </rPh>
    <phoneticPr fontId="1"/>
  </si>
  <si>
    <t>週</t>
    <rPh sb="0" eb="1">
      <t>シュウ</t>
    </rPh>
    <phoneticPr fontId="1"/>
  </si>
  <si>
    <t>週休２日
対象期間</t>
    <rPh sb="0" eb="2">
      <t>シュウキュウ</t>
    </rPh>
    <rPh sb="3" eb="4">
      <t>ニチ</t>
    </rPh>
    <rPh sb="5" eb="7">
      <t>タイショウ</t>
    </rPh>
    <rPh sb="7" eb="9">
      <t>キカン</t>
    </rPh>
    <phoneticPr fontId="1"/>
  </si>
  <si>
    <t>日</t>
    <rPh sb="0" eb="1">
      <t>ニチ</t>
    </rPh>
    <phoneticPr fontId="1"/>
  </si>
  <si>
    <t>曜日</t>
    <rPh sb="0" eb="2">
      <t>ヨウビ</t>
    </rPh>
    <phoneticPr fontId="1"/>
  </si>
  <si>
    <t>週休２日現場の実施に不足する日数</t>
    <rPh sb="0" eb="2">
      <t>シュウキュウ</t>
    </rPh>
    <rPh sb="3" eb="4">
      <t>ニチ</t>
    </rPh>
    <rPh sb="4" eb="6">
      <t>ゲンバ</t>
    </rPh>
    <rPh sb="7" eb="9">
      <t>ジッシ</t>
    </rPh>
    <rPh sb="10" eb="12">
      <t>フソク</t>
    </rPh>
    <rPh sb="14" eb="16">
      <t>ニッスウ</t>
    </rPh>
    <phoneticPr fontId="1"/>
  </si>
  <si>
    <t>対象判定</t>
    <rPh sb="0" eb="2">
      <t>タイショウ</t>
    </rPh>
    <rPh sb="2" eb="4">
      <t>ハンテイ</t>
    </rPh>
    <phoneticPr fontId="1"/>
  </si>
  <si>
    <t>×</t>
    <phoneticPr fontId="1"/>
  </si>
  <si>
    <t>工　　種</t>
    <rPh sb="0" eb="1">
      <t>コウ</t>
    </rPh>
    <rPh sb="3" eb="4">
      <t>シュ</t>
    </rPh>
    <phoneticPr fontId="1"/>
  </si>
  <si>
    <t>計画</t>
    <rPh sb="0" eb="2">
      <t>ケイカク</t>
    </rPh>
    <phoneticPr fontId="1"/>
  </si>
  <si>
    <t>実施</t>
    <rPh sb="0" eb="2">
      <t>ジッシ</t>
    </rPh>
    <phoneticPr fontId="1"/>
  </si>
  <si>
    <t>週休２日制現場　現場閉所</t>
    <rPh sb="0" eb="2">
      <t>シュウキュウ</t>
    </rPh>
    <rPh sb="3" eb="4">
      <t>ニチ</t>
    </rPh>
    <rPh sb="4" eb="5">
      <t>セイ</t>
    </rPh>
    <rPh sb="5" eb="7">
      <t>ゲンバ</t>
    </rPh>
    <rPh sb="8" eb="10">
      <t>ゲンバ</t>
    </rPh>
    <rPh sb="10" eb="12">
      <t>ヘイショ</t>
    </rPh>
    <phoneticPr fontId="1"/>
  </si>
  <si>
    <t>対象期間外</t>
    <rPh sb="0" eb="2">
      <t>タイショウ</t>
    </rPh>
    <rPh sb="2" eb="5">
      <t>キカンガイ</t>
    </rPh>
    <phoneticPr fontId="1"/>
  </si>
  <si>
    <t>年末</t>
  </si>
  <si>
    <t>年始</t>
  </si>
  <si>
    <t>〇達成状況</t>
    <rPh sb="1" eb="3">
      <t>タッセイ</t>
    </rPh>
    <rPh sb="3" eb="5">
      <t>ジョウキョウ</t>
    </rPh>
    <phoneticPr fontId="1"/>
  </si>
  <si>
    <t>完全週休
２日
(振替同週)❶１週２休</t>
    <rPh sb="0" eb="2">
      <t>カンゼン</t>
    </rPh>
    <rPh sb="2" eb="4">
      <t>シュウキュウ</t>
    </rPh>
    <rPh sb="6" eb="7">
      <t>ニチ</t>
    </rPh>
    <rPh sb="9" eb="11">
      <t>フリカエ</t>
    </rPh>
    <rPh sb="11" eb="12">
      <t>オナ</t>
    </rPh>
    <rPh sb="12" eb="13">
      <t>シュウ</t>
    </rPh>
    <rPh sb="16" eb="17">
      <t>シュウ</t>
    </rPh>
    <rPh sb="18" eb="19">
      <t>キュウ</t>
    </rPh>
    <phoneticPr fontId="1"/>
  </si>
  <si>
    <t>対象期間の土日日数（週単位）</t>
    <rPh sb="0" eb="2">
      <t>タイショウ</t>
    </rPh>
    <rPh sb="2" eb="4">
      <t>キカン</t>
    </rPh>
    <rPh sb="5" eb="7">
      <t>ドニチ</t>
    </rPh>
    <rPh sb="7" eb="9">
      <t>ニッスウ</t>
    </rPh>
    <rPh sb="10" eb="13">
      <t>シュウタンイ</t>
    </rPh>
    <phoneticPr fontId="1"/>
  </si>
  <si>
    <t>計画</t>
    <phoneticPr fontId="1"/>
  </si>
  <si>
    <t>閉所日数</t>
    <rPh sb="0" eb="2">
      <t>ヘイショ</t>
    </rPh>
    <rPh sb="2" eb="4">
      <t>ニッスウ</t>
    </rPh>
    <phoneticPr fontId="1"/>
  </si>
  <si>
    <t>現場閉所率</t>
    <rPh sb="0" eb="2">
      <t>ゲンバ</t>
    </rPh>
    <rPh sb="2" eb="4">
      <t>ヘイショ</t>
    </rPh>
    <rPh sb="4" eb="5">
      <t>リツ</t>
    </rPh>
    <phoneticPr fontId="1"/>
  </si>
  <si>
    <t>判定</t>
    <rPh sb="0" eb="2">
      <t>ハンテイ</t>
    </rPh>
    <phoneticPr fontId="1"/>
  </si>
  <si>
    <t>実施</t>
    <phoneticPr fontId="1"/>
  </si>
  <si>
    <t>完全週休
２日
(振替翌週)❷２週４休</t>
    <rPh sb="0" eb="2">
      <t>カンゼン</t>
    </rPh>
    <rPh sb="2" eb="4">
      <t>シュウキュウ</t>
    </rPh>
    <rPh sb="6" eb="7">
      <t>ニチ</t>
    </rPh>
    <rPh sb="9" eb="11">
      <t>フリカエ</t>
    </rPh>
    <rPh sb="11" eb="13">
      <t>ヨクシュウ</t>
    </rPh>
    <rPh sb="16" eb="17">
      <t>シュウ</t>
    </rPh>
    <rPh sb="18" eb="19">
      <t>キュウ</t>
    </rPh>
    <phoneticPr fontId="1"/>
  </si>
  <si>
    <t>完全週休
２日
(振替翌週)❸２週４休</t>
    <rPh sb="0" eb="2">
      <t>カンゼン</t>
    </rPh>
    <rPh sb="2" eb="4">
      <t>シュウキュウ</t>
    </rPh>
    <rPh sb="6" eb="7">
      <t>ニチ</t>
    </rPh>
    <rPh sb="9" eb="11">
      <t>フリカエ</t>
    </rPh>
    <rPh sb="11" eb="13">
      <t>ヨクシュウ</t>
    </rPh>
    <rPh sb="16" eb="17">
      <t>シュウ</t>
    </rPh>
    <rPh sb="18" eb="19">
      <t>キュウ</t>
    </rPh>
    <phoneticPr fontId="1"/>
  </si>
  <si>
    <t>４週８休
(月単位)</t>
    <rPh sb="1" eb="2">
      <t>シュウ</t>
    </rPh>
    <rPh sb="3" eb="4">
      <t>キュウ</t>
    </rPh>
    <rPh sb="6" eb="7">
      <t>ツキ</t>
    </rPh>
    <rPh sb="7" eb="9">
      <t>タンイ</t>
    </rPh>
    <phoneticPr fontId="1"/>
  </si>
  <si>
    <t>暦上の土日日数（月単位）</t>
    <rPh sb="0" eb="2">
      <t>コヨミジョウ</t>
    </rPh>
    <rPh sb="3" eb="5">
      <t>ドニチ</t>
    </rPh>
    <rPh sb="5" eb="7">
      <t>ニッスウ</t>
    </rPh>
    <rPh sb="8" eb="9">
      <t>ツキ</t>
    </rPh>
    <rPh sb="9" eb="11">
      <t>タンイ</t>
    </rPh>
    <phoneticPr fontId="1"/>
  </si>
  <si>
    <t>現場閉所率(暦上の土日日数との比較）</t>
    <rPh sb="0" eb="2">
      <t>ゲンバ</t>
    </rPh>
    <rPh sb="2" eb="5">
      <t>ヘイショリツ</t>
    </rPh>
    <rPh sb="6" eb="7">
      <t>コヨミ</t>
    </rPh>
    <rPh sb="7" eb="8">
      <t>ジョウ</t>
    </rPh>
    <rPh sb="9" eb="11">
      <t>ドニチ</t>
    </rPh>
    <rPh sb="11" eb="13">
      <t>ニッスウ</t>
    </rPh>
    <rPh sb="15" eb="17">
      <t>ヒカク</t>
    </rPh>
    <phoneticPr fontId="1"/>
  </si>
  <si>
    <t>４週８休
(通期)</t>
    <rPh sb="1" eb="2">
      <t>シュウ</t>
    </rPh>
    <rPh sb="3" eb="4">
      <t>キュウ</t>
    </rPh>
    <rPh sb="6" eb="8">
      <t>ツウキ</t>
    </rPh>
    <phoneticPr fontId="1"/>
  </si>
  <si>
    <t>暦上の土日日数</t>
    <rPh sb="0" eb="2">
      <t>コヨミジョウ</t>
    </rPh>
    <rPh sb="3" eb="5">
      <t>ドニチ</t>
    </rPh>
    <rPh sb="5" eb="7">
      <t>ニッスウ</t>
    </rPh>
    <phoneticPr fontId="1"/>
  </si>
  <si>
    <t>市道00-00</t>
    <rPh sb="0" eb="2">
      <t>シドウ</t>
    </rPh>
    <phoneticPr fontId="1"/>
  </si>
  <si>
    <t>前橋市〇〇町地内</t>
    <rPh sb="0" eb="3">
      <t>マエバシシ</t>
    </rPh>
    <rPh sb="5" eb="6">
      <t>マチ</t>
    </rPh>
    <rPh sb="6" eb="8">
      <t>チナイ</t>
    </rPh>
    <phoneticPr fontId="1"/>
  </si>
  <si>
    <t>道路改良工事</t>
    <rPh sb="0" eb="2">
      <t>ドウロ</t>
    </rPh>
    <rPh sb="2" eb="4">
      <t>カイリョウ</t>
    </rPh>
    <rPh sb="4" eb="6">
      <t>コウジ</t>
    </rPh>
    <phoneticPr fontId="1"/>
  </si>
  <si>
    <t>手動で調整してね！</t>
    <rPh sb="0" eb="2">
      <t>シュドウ</t>
    </rPh>
    <rPh sb="3" eb="5">
      <t>チョウセイ</t>
    </rPh>
    <phoneticPr fontId="1"/>
  </si>
  <si>
    <t>☓</t>
    <phoneticPr fontId="1"/>
  </si>
  <si>
    <t>準備工</t>
    <rPh sb="0" eb="2">
      <t>ジュンビ</t>
    </rPh>
    <rPh sb="2" eb="3">
      <t>コウ</t>
    </rPh>
    <phoneticPr fontId="1"/>
  </si>
  <si>
    <t>土工</t>
    <rPh sb="0" eb="2">
      <t>ドコウ</t>
    </rPh>
    <phoneticPr fontId="1"/>
  </si>
  <si>
    <t>排水施設工</t>
    <rPh sb="0" eb="2">
      <t>ハイスイ</t>
    </rPh>
    <rPh sb="2" eb="4">
      <t>シセツ</t>
    </rPh>
    <rPh sb="4" eb="5">
      <t>コウ</t>
    </rPh>
    <phoneticPr fontId="1"/>
  </si>
  <si>
    <t>舗装工</t>
    <rPh sb="0" eb="2">
      <t>ホソウ</t>
    </rPh>
    <rPh sb="2" eb="3">
      <t>コウ</t>
    </rPh>
    <phoneticPr fontId="1"/>
  </si>
  <si>
    <t>清掃片づけ</t>
    <rPh sb="0" eb="2">
      <t>セイソウ</t>
    </rPh>
    <rPh sb="2" eb="3">
      <t>カタ</t>
    </rPh>
    <phoneticPr fontId="1"/>
  </si>
  <si>
    <t>休</t>
  </si>
  <si>
    <t>祝</t>
  </si>
  <si>
    <t>振</t>
  </si>
  <si>
    <t>夏休</t>
  </si>
  <si>
    <t>翌週が対象週でないkので振替はできない。</t>
  </si>
  <si>
    <t xml:space="preserve"> 契約番号</t>
    <rPh sb="1" eb="3">
      <t>ケイヤク</t>
    </rPh>
    <rPh sb="3" eb="5">
      <t>バンゴウ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</si>
</sst>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d&quot;日&quot;;@"/>
    <numFmt numFmtId="177" formatCode="0.0%"/>
    <numFmt numFmtId="178" formatCode="ggge&quot;年&quot;m&quot;月&quot;d&quot;日&quot;\ \ &quot;～&quot;"/>
    <numFmt numFmtId="179" formatCode="#,###\ &quot;日&quot;"/>
    <numFmt numFmtId="180" formatCode="ggge&quot;年&quot;m&quot;月&quot;d&quot;日&quot;\ &quot;～&quot;"/>
    <numFmt numFmtId="181" formatCode="d"/>
    <numFmt numFmtId="182" formatCode="ggge&quot;年&quot;m&quot;月&quot;"/>
  </numFmts>
  <fonts count="10"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0"/>
      <color theme="1"/>
      <name val="ＭＳ ゴシック"/>
      <family val="3"/>
      <charset val="128"/>
    </font>
    <font>
      <sz val="16"/>
      <color theme="1"/>
      <name val="ＭＳ ゴシック"/>
      <family val="3"/>
      <charset val="128"/>
    </font>
    <font>
      <sz val="11"/>
      <color rgb="FFFF0000"/>
      <name val="ＭＳ ゴシック"/>
      <family val="3"/>
      <charset val="128"/>
    </font>
    <font>
      <b/>
      <sz val="11"/>
      <color rgb="FFFF0000"/>
      <name val="ＭＳ ゴシック"/>
      <family val="3"/>
      <charset val="128"/>
    </font>
    <font>
      <b/>
      <sz val="11"/>
      <color rgb="FFFF0000"/>
      <name val="游ゴシック"/>
      <family val="2"/>
      <charset val="128"/>
      <scheme val="minor"/>
    </font>
    <font>
      <sz val="12"/>
      <color theme="1"/>
      <name val="ＭＳ ゴシック"/>
      <family val="3"/>
      <charset val="128"/>
    </font>
    <font>
      <sz val="11"/>
      <name val="ＭＳ Ｐゴシック"/>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rgb="FFFFE1E1"/>
        <bgColor indexed="64"/>
      </patternFill>
    </fill>
    <fill>
      <patternFill patternType="solid">
        <fgColor rgb="FFEAF4E4"/>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tint="-0.249977111117893"/>
        <bgColor indexed="64"/>
      </patternFill>
    </fill>
    <fill>
      <patternFill patternType="solid">
        <fgColor rgb="FFFF0000"/>
        <bgColor indexed="64"/>
      </patternFill>
    </fill>
  </fills>
  <borders count="144">
    <border>
      <left/>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top/>
      <bottom style="thin">
        <color indexed="64"/>
      </bottom>
      <diagonal/>
    </border>
    <border>
      <left style="hair">
        <color indexed="64"/>
      </left>
      <right/>
      <top/>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double">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double">
        <color indexed="64"/>
      </top>
      <bottom style="hair">
        <color indexed="64"/>
      </bottom>
      <diagonal/>
    </border>
    <border>
      <left style="hair">
        <color indexed="64"/>
      </left>
      <right/>
      <top style="hair">
        <color indexed="64"/>
      </top>
      <bottom style="double">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double">
        <color indexed="64"/>
      </bottom>
      <diagonal/>
    </border>
    <border>
      <left style="medium">
        <color auto="1"/>
      </left>
      <right style="hair">
        <color indexed="64"/>
      </right>
      <top style="thin">
        <color indexed="64"/>
      </top>
      <bottom/>
      <diagonal/>
    </border>
    <border>
      <left style="hair">
        <color indexed="64"/>
      </left>
      <right style="medium">
        <color auto="1"/>
      </right>
      <top style="thin">
        <color indexed="64"/>
      </top>
      <bottom/>
      <diagonal/>
    </border>
    <border>
      <left style="medium">
        <color auto="1"/>
      </left>
      <right style="hair">
        <color indexed="64"/>
      </right>
      <top style="thin">
        <color indexed="64"/>
      </top>
      <bottom style="thin">
        <color indexed="64"/>
      </bottom>
      <diagonal/>
    </border>
    <border>
      <left style="hair">
        <color indexed="64"/>
      </left>
      <right style="medium">
        <color auto="1"/>
      </right>
      <top style="thin">
        <color indexed="64"/>
      </top>
      <bottom style="thin">
        <color indexed="64"/>
      </bottom>
      <diagonal/>
    </border>
    <border>
      <left style="medium">
        <color auto="1"/>
      </left>
      <right style="hair">
        <color indexed="64"/>
      </right>
      <top/>
      <bottom/>
      <diagonal/>
    </border>
    <border>
      <left style="hair">
        <color indexed="64"/>
      </left>
      <right style="medium">
        <color auto="1"/>
      </right>
      <top/>
      <bottom/>
      <diagonal/>
    </border>
    <border>
      <left style="medium">
        <color auto="1"/>
      </left>
      <right style="hair">
        <color indexed="64"/>
      </right>
      <top style="double">
        <color indexed="64"/>
      </top>
      <bottom style="hair">
        <color indexed="64"/>
      </bottom>
      <diagonal/>
    </border>
    <border>
      <left style="hair">
        <color indexed="64"/>
      </left>
      <right style="medium">
        <color auto="1"/>
      </right>
      <top style="double">
        <color indexed="64"/>
      </top>
      <bottom style="hair">
        <color indexed="64"/>
      </bottom>
      <diagonal/>
    </border>
    <border>
      <left style="medium">
        <color auto="1"/>
      </left>
      <right style="hair">
        <color indexed="64"/>
      </right>
      <top style="hair">
        <color indexed="64"/>
      </top>
      <bottom style="thin">
        <color indexed="64"/>
      </bottom>
      <diagonal/>
    </border>
    <border>
      <left style="hair">
        <color indexed="64"/>
      </left>
      <right style="medium">
        <color auto="1"/>
      </right>
      <top style="hair">
        <color indexed="64"/>
      </top>
      <bottom style="thin">
        <color indexed="64"/>
      </bottom>
      <diagonal/>
    </border>
    <border>
      <left style="medium">
        <color auto="1"/>
      </left>
      <right style="hair">
        <color indexed="64"/>
      </right>
      <top style="thin">
        <color indexed="64"/>
      </top>
      <bottom style="hair">
        <color indexed="64"/>
      </bottom>
      <diagonal/>
    </border>
    <border>
      <left style="hair">
        <color indexed="64"/>
      </left>
      <right style="medium">
        <color auto="1"/>
      </right>
      <top style="thin">
        <color indexed="64"/>
      </top>
      <bottom style="hair">
        <color indexed="64"/>
      </bottom>
      <diagonal/>
    </border>
    <border>
      <left style="medium">
        <color auto="1"/>
      </left>
      <right style="hair">
        <color indexed="64"/>
      </right>
      <top style="hair">
        <color indexed="64"/>
      </top>
      <bottom style="double">
        <color indexed="64"/>
      </bottom>
      <diagonal/>
    </border>
    <border>
      <left style="hair">
        <color indexed="64"/>
      </left>
      <right style="medium">
        <color auto="1"/>
      </right>
      <top style="hair">
        <color indexed="64"/>
      </top>
      <bottom style="double">
        <color indexed="64"/>
      </bottom>
      <diagonal/>
    </border>
    <border>
      <left style="medium">
        <color auto="1"/>
      </left>
      <right style="hair">
        <color indexed="64"/>
      </right>
      <top/>
      <bottom style="thin">
        <color indexed="64"/>
      </bottom>
      <diagonal/>
    </border>
    <border>
      <left style="hair">
        <color indexed="64"/>
      </left>
      <right style="medium">
        <color auto="1"/>
      </right>
      <top/>
      <bottom style="thin">
        <color indexed="64"/>
      </bottom>
      <diagonal/>
    </border>
    <border>
      <left style="medium">
        <color auto="1"/>
      </left>
      <right style="hair">
        <color indexed="64"/>
      </right>
      <top style="thin">
        <color indexed="64"/>
      </top>
      <bottom style="medium">
        <color auto="1"/>
      </bottom>
      <diagonal/>
    </border>
    <border>
      <left style="hair">
        <color indexed="64"/>
      </left>
      <right style="hair">
        <color indexed="64"/>
      </right>
      <top style="thin">
        <color indexed="64"/>
      </top>
      <bottom style="medium">
        <color auto="1"/>
      </bottom>
      <diagonal/>
    </border>
    <border>
      <left style="hair">
        <color indexed="64"/>
      </left>
      <right style="medium">
        <color auto="1"/>
      </right>
      <top style="thin">
        <color indexed="64"/>
      </top>
      <bottom style="medium">
        <color auto="1"/>
      </bottom>
      <diagonal/>
    </border>
    <border>
      <left style="medium">
        <color auto="1"/>
      </left>
      <right/>
      <top style="medium">
        <color auto="1"/>
      </top>
      <bottom style="thin">
        <color indexed="64"/>
      </bottom>
      <diagonal/>
    </border>
    <border>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top style="medium">
        <color auto="1"/>
      </top>
      <bottom/>
      <diagonal/>
    </border>
    <border>
      <left/>
      <right style="thin">
        <color indexed="64"/>
      </right>
      <top style="medium">
        <color auto="1"/>
      </top>
      <bottom/>
      <diagonal/>
    </border>
    <border>
      <left style="thin">
        <color indexed="64"/>
      </left>
      <right/>
      <top style="medium">
        <color auto="1"/>
      </top>
      <bottom style="thin">
        <color indexed="64"/>
      </bottom>
      <diagonal/>
    </border>
    <border>
      <left/>
      <right style="medium">
        <color auto="1"/>
      </right>
      <top style="medium">
        <color auto="1"/>
      </top>
      <bottom/>
      <diagonal/>
    </border>
    <border>
      <left/>
      <right style="medium">
        <color auto="1"/>
      </right>
      <top style="thin">
        <color indexed="64"/>
      </top>
      <bottom style="hair">
        <color indexed="64"/>
      </bottom>
      <diagonal/>
    </border>
    <border>
      <left/>
      <right style="medium">
        <color auto="1"/>
      </right>
      <top style="hair">
        <color indexed="64"/>
      </top>
      <bottom style="hair">
        <color indexed="64"/>
      </bottom>
      <diagonal/>
    </border>
    <border>
      <left/>
      <right style="medium">
        <color auto="1"/>
      </right>
      <top style="hair">
        <color indexed="64"/>
      </top>
      <bottom style="thin">
        <color indexed="64"/>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thin">
        <color indexed="64"/>
      </right>
      <top style="hair">
        <color indexed="64"/>
      </top>
      <bottom style="medium">
        <color auto="1"/>
      </bottom>
      <diagonal/>
    </border>
    <border>
      <left/>
      <right style="medium">
        <color auto="1"/>
      </right>
      <top style="hair">
        <color indexed="64"/>
      </top>
      <bottom style="medium">
        <color auto="1"/>
      </bottom>
      <diagonal/>
    </border>
    <border>
      <left style="medium">
        <color theme="1"/>
      </left>
      <right style="hair">
        <color indexed="64"/>
      </right>
      <top style="double">
        <color indexed="64"/>
      </top>
      <bottom style="hair">
        <color indexed="64"/>
      </bottom>
      <diagonal/>
    </border>
    <border>
      <left style="medium">
        <color theme="1"/>
      </left>
      <right style="hair">
        <color indexed="64"/>
      </right>
      <top style="hair">
        <color indexed="64"/>
      </top>
      <bottom style="thin">
        <color indexed="64"/>
      </bottom>
      <diagonal/>
    </border>
    <border>
      <left style="medium">
        <color theme="1"/>
      </left>
      <right style="hair">
        <color indexed="64"/>
      </right>
      <top style="thin">
        <color indexed="64"/>
      </top>
      <bottom style="hair">
        <color indexed="64"/>
      </bottom>
      <diagonal/>
    </border>
    <border>
      <left style="medium">
        <color theme="1"/>
      </left>
      <right style="hair">
        <color indexed="64"/>
      </right>
      <top/>
      <bottom/>
      <diagonal/>
    </border>
    <border>
      <left style="medium">
        <color theme="1"/>
      </left>
      <right style="hair">
        <color indexed="64"/>
      </right>
      <top style="hair">
        <color indexed="64"/>
      </top>
      <bottom style="double">
        <color indexed="64"/>
      </bottom>
      <diagonal/>
    </border>
    <border>
      <left style="medium">
        <color theme="1"/>
      </left>
      <right style="hair">
        <color indexed="64"/>
      </right>
      <top/>
      <bottom style="thin">
        <color indexed="64"/>
      </bottom>
      <diagonal/>
    </border>
    <border>
      <left style="medium">
        <color theme="1"/>
      </left>
      <right style="hair">
        <color indexed="64"/>
      </right>
      <top style="thin">
        <color indexed="64"/>
      </top>
      <bottom style="medium">
        <color theme="1"/>
      </bottom>
      <diagonal/>
    </border>
    <border>
      <left style="hair">
        <color indexed="64"/>
      </left>
      <right style="hair">
        <color indexed="64"/>
      </right>
      <top style="thin">
        <color indexed="64"/>
      </top>
      <bottom style="medium">
        <color theme="1"/>
      </bottom>
      <diagonal/>
    </border>
    <border>
      <left style="hair">
        <color indexed="64"/>
      </left>
      <right/>
      <top style="thin">
        <color indexed="64"/>
      </top>
      <bottom style="medium">
        <color theme="1"/>
      </bottom>
      <diagonal/>
    </border>
    <border>
      <left style="hair">
        <color indexed="64"/>
      </left>
      <right/>
      <top style="thin">
        <color indexed="64"/>
      </top>
      <bottom style="medium">
        <color auto="1"/>
      </bottom>
      <diagonal/>
    </border>
    <border>
      <left style="medium">
        <color auto="1"/>
      </left>
      <right style="medium">
        <color auto="1"/>
      </right>
      <top style="medium">
        <color auto="1"/>
      </top>
      <bottom/>
      <diagonal/>
    </border>
    <border>
      <left style="medium">
        <color auto="1"/>
      </left>
      <right style="medium">
        <color auto="1"/>
      </right>
      <top style="medium">
        <color theme="1"/>
      </top>
      <bottom/>
      <diagonal/>
    </border>
    <border>
      <left style="medium">
        <color auto="1"/>
      </left>
      <right style="medium">
        <color auto="1"/>
      </right>
      <top style="thin">
        <color indexed="64"/>
      </top>
      <bottom style="hair">
        <color indexed="64"/>
      </bottom>
      <diagonal/>
    </border>
    <border>
      <left style="medium">
        <color auto="1"/>
      </left>
      <right style="medium">
        <color auto="1"/>
      </right>
      <top style="hair">
        <color indexed="64"/>
      </top>
      <bottom style="hair">
        <color indexed="64"/>
      </bottom>
      <diagonal/>
    </border>
    <border>
      <left style="medium">
        <color auto="1"/>
      </left>
      <right style="medium">
        <color auto="1"/>
      </right>
      <top style="hair">
        <color indexed="64"/>
      </top>
      <bottom style="thin">
        <color indexed="64"/>
      </bottom>
      <diagonal/>
    </border>
    <border>
      <left style="medium">
        <color auto="1"/>
      </left>
      <right style="medium">
        <color auto="1"/>
      </right>
      <top style="hair">
        <color indexed="64"/>
      </top>
      <bottom style="medium">
        <color auto="1"/>
      </bottom>
      <diagonal/>
    </border>
    <border>
      <left style="medium">
        <color auto="1"/>
      </left>
      <right style="medium">
        <color auto="1"/>
      </right>
      <top style="hair">
        <color indexed="64"/>
      </top>
      <bottom style="medium">
        <color theme="1"/>
      </bottom>
      <diagonal/>
    </border>
    <border>
      <left/>
      <right style="hair">
        <color indexed="64"/>
      </right>
      <top style="thin">
        <color indexed="64"/>
      </top>
      <bottom style="medium">
        <color auto="1"/>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theme="1" tint="0.499984740745262"/>
      </left>
      <right style="medium">
        <color theme="1" tint="0.499984740745262"/>
      </right>
      <top style="medium">
        <color indexed="64"/>
      </top>
      <bottom style="medium">
        <color indexed="64"/>
      </bottom>
      <diagonal/>
    </border>
    <border>
      <left style="medium">
        <color theme="1" tint="0.499984740745262"/>
      </left>
      <right style="medium">
        <color indexed="64"/>
      </right>
      <top style="medium">
        <color indexed="64"/>
      </top>
      <bottom style="medium">
        <color indexed="64"/>
      </bottom>
      <diagonal/>
    </border>
    <border>
      <left/>
      <right/>
      <top style="double">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bottom style="thin">
        <color indexed="64"/>
      </bottom>
      <diagonal/>
    </border>
    <border>
      <left style="thin">
        <color indexed="64"/>
      </left>
      <right/>
      <top style="double">
        <color indexed="64"/>
      </top>
      <bottom/>
      <diagonal/>
    </border>
    <border>
      <left style="thin">
        <color indexed="64"/>
      </left>
      <right style="medium">
        <color indexed="64"/>
      </right>
      <top style="hair">
        <color indexed="64"/>
      </top>
      <bottom/>
      <diagonal/>
    </border>
    <border>
      <left style="thin">
        <color auto="1"/>
      </left>
      <right style="thin">
        <color auto="1"/>
      </right>
      <top style="medium">
        <color auto="1"/>
      </top>
      <bottom style="thin">
        <color auto="1"/>
      </bottom>
      <diagonal/>
    </border>
    <border>
      <left style="thin">
        <color auto="1"/>
      </left>
      <right style="medium">
        <color indexed="64"/>
      </right>
      <top style="medium">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indexed="64"/>
      </right>
      <top style="thin">
        <color auto="1"/>
      </top>
      <bottom style="double">
        <color indexed="64"/>
      </bottom>
      <diagonal/>
    </border>
    <border>
      <left/>
      <right/>
      <top/>
      <bottom style="medium">
        <color auto="1"/>
      </bottom>
      <diagonal/>
    </border>
    <border>
      <left/>
      <right style="thin">
        <color indexed="64"/>
      </right>
      <top/>
      <bottom style="medium">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medium">
        <color theme="1" tint="0.499984740745262"/>
      </left>
      <right/>
      <top style="medium">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theme="1" tint="0.499984740745262"/>
      </right>
      <top style="medium">
        <color indexed="64"/>
      </top>
      <bottom style="medium">
        <color indexed="64"/>
      </bottom>
      <diagonal/>
    </border>
    <border>
      <left style="medium">
        <color auto="1"/>
      </left>
      <right/>
      <top style="thin">
        <color indexed="64"/>
      </top>
      <bottom style="hair">
        <color indexed="64"/>
      </bottom>
      <diagonal/>
    </border>
    <border>
      <left style="medium">
        <color auto="1"/>
      </left>
      <right/>
      <top style="hair">
        <color indexed="64"/>
      </top>
      <bottom style="hair">
        <color indexed="64"/>
      </bottom>
      <diagonal/>
    </border>
    <border>
      <left style="medium">
        <color auto="1"/>
      </left>
      <right/>
      <top style="hair">
        <color indexed="64"/>
      </top>
      <bottom style="thin">
        <color indexed="64"/>
      </bottom>
      <diagonal/>
    </border>
    <border>
      <left style="medium">
        <color auto="1"/>
      </left>
      <right/>
      <top style="hair">
        <color indexed="64"/>
      </top>
      <bottom style="medium">
        <color auto="1"/>
      </bottom>
      <diagonal/>
    </border>
    <border>
      <left style="medium">
        <color indexed="64"/>
      </left>
      <right style="medium">
        <color theme="1" tint="0.499984740745262"/>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style="hair">
        <color indexed="64"/>
      </bottom>
      <diagonal/>
    </border>
    <border>
      <left/>
      <right/>
      <top style="hair">
        <color indexed="64"/>
      </top>
      <bottom/>
      <diagonal/>
    </border>
    <border>
      <left style="medium">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s>
  <cellStyleXfs count="2">
    <xf numFmtId="0" fontId="0" fillId="0" borderId="0">
      <alignment vertical="center"/>
    </xf>
    <xf numFmtId="0" fontId="9" fillId="0" borderId="0"/>
  </cellStyleXfs>
  <cellXfs count="303">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9" xfId="0" applyFont="1" applyBorder="1">
      <alignment vertical="center"/>
    </xf>
    <xf numFmtId="0" fontId="4" fillId="0" borderId="0" xfId="0" applyFont="1">
      <alignment vertical="center"/>
    </xf>
    <xf numFmtId="0" fontId="2" fillId="0" borderId="15" xfId="0" applyFont="1" applyBorder="1" applyAlignment="1">
      <alignment horizontal="center" vertical="center"/>
    </xf>
    <xf numFmtId="0" fontId="2" fillId="0" borderId="0" xfId="0" applyFont="1" applyAlignment="1">
      <alignment horizontal="left" vertical="center"/>
    </xf>
    <xf numFmtId="0" fontId="2" fillId="0" borderId="19" xfId="0" applyFont="1" applyBorder="1">
      <alignment vertical="center"/>
    </xf>
    <xf numFmtId="0" fontId="2" fillId="0" borderId="20" xfId="0" applyFont="1" applyBorder="1">
      <alignment vertical="center"/>
    </xf>
    <xf numFmtId="0" fontId="2" fillId="0" borderId="14" xfId="0" applyFont="1" applyBorder="1">
      <alignment vertical="center"/>
    </xf>
    <xf numFmtId="0" fontId="2" fillId="0" borderId="6" xfId="0" applyFont="1" applyBorder="1">
      <alignment vertical="center"/>
    </xf>
    <xf numFmtId="0" fontId="2" fillId="0" borderId="52" xfId="0" applyFont="1" applyBorder="1">
      <alignment vertical="center"/>
    </xf>
    <xf numFmtId="0" fontId="2" fillId="0" borderId="76" xfId="0" applyFont="1" applyBorder="1" applyAlignment="1">
      <alignment horizontal="center" vertical="center"/>
    </xf>
    <xf numFmtId="0" fontId="2" fillId="0" borderId="52" xfId="0" applyFont="1" applyBorder="1" applyAlignment="1">
      <alignment horizontal="center" vertical="center"/>
    </xf>
    <xf numFmtId="0" fontId="2" fillId="0" borderId="0" xfId="0" applyFont="1" applyAlignment="1"/>
    <xf numFmtId="0" fontId="2" fillId="0" borderId="13" xfId="0" applyFont="1" applyBorder="1" applyAlignment="1">
      <alignment horizontal="center" vertical="center"/>
    </xf>
    <xf numFmtId="0" fontId="2" fillId="0" borderId="31" xfId="0" applyFont="1" applyBorder="1">
      <alignment vertical="center"/>
    </xf>
    <xf numFmtId="0" fontId="2" fillId="0" borderId="32" xfId="0" applyFont="1" applyBorder="1">
      <alignment vertical="center"/>
    </xf>
    <xf numFmtId="0" fontId="2" fillId="0" borderId="33" xfId="0" applyFont="1" applyBorder="1">
      <alignment vertical="center"/>
    </xf>
    <xf numFmtId="0" fontId="2" fillId="0" borderId="34" xfId="0" applyFont="1" applyBorder="1">
      <alignment vertical="center"/>
    </xf>
    <xf numFmtId="0" fontId="2" fillId="0" borderId="86" xfId="0" applyFont="1" applyBorder="1">
      <alignment vertical="center"/>
    </xf>
    <xf numFmtId="0" fontId="2" fillId="0" borderId="90" xfId="0" applyFont="1" applyBorder="1" applyAlignment="1">
      <alignment horizontal="center"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2" fillId="0" borderId="7" xfId="0" applyFont="1" applyBorder="1" applyAlignment="1">
      <alignment horizontal="center"/>
    </xf>
    <xf numFmtId="0" fontId="0" fillId="0" borderId="0" xfId="0" applyAlignment="1"/>
    <xf numFmtId="0" fontId="0" fillId="0" borderId="0" xfId="0" applyAlignment="1">
      <alignment horizontal="left"/>
    </xf>
    <xf numFmtId="0" fontId="2" fillId="4" borderId="69" xfId="0" applyFont="1" applyFill="1" applyBorder="1">
      <alignment vertical="center"/>
    </xf>
    <xf numFmtId="0" fontId="2" fillId="4" borderId="70" xfId="0" applyFont="1" applyFill="1" applyBorder="1">
      <alignment vertical="center"/>
    </xf>
    <xf numFmtId="0" fontId="2" fillId="4" borderId="71" xfId="0" applyFont="1" applyFill="1" applyBorder="1">
      <alignment vertical="center"/>
    </xf>
    <xf numFmtId="0" fontId="2" fillId="4" borderId="73" xfId="0" applyFont="1" applyFill="1" applyBorder="1">
      <alignment vertical="center"/>
    </xf>
    <xf numFmtId="0" fontId="2" fillId="4" borderId="74" xfId="0" applyFont="1" applyFill="1" applyBorder="1" applyAlignment="1">
      <alignment horizontal="center" vertical="center"/>
    </xf>
    <xf numFmtId="0" fontId="2" fillId="4" borderId="75" xfId="0" applyFont="1" applyFill="1" applyBorder="1" applyAlignment="1">
      <alignment horizontal="center" vertical="center"/>
    </xf>
    <xf numFmtId="0" fontId="2" fillId="4" borderId="13" xfId="0" applyFont="1" applyFill="1" applyBorder="1" applyAlignment="1">
      <alignment horizontal="center" vertical="center"/>
    </xf>
    <xf numFmtId="0" fontId="2" fillId="0" borderId="116" xfId="0" applyFont="1" applyBorder="1" applyAlignment="1">
      <alignment horizontal="center" vertical="center"/>
    </xf>
    <xf numFmtId="179" fontId="2" fillId="0" borderId="119" xfId="0" applyNumberFormat="1" applyFont="1" applyBorder="1" applyAlignment="1">
      <alignment horizontal="center" vertical="center"/>
    </xf>
    <xf numFmtId="179" fontId="2" fillId="0" borderId="122" xfId="0" applyNumberFormat="1" applyFont="1" applyBorder="1" applyAlignment="1">
      <alignment horizontal="center" vertical="center"/>
    </xf>
    <xf numFmtId="181" fontId="3" fillId="0" borderId="30" xfId="0" applyNumberFormat="1" applyFont="1" applyBorder="1" applyAlignment="1">
      <alignment horizontal="center" vertical="center"/>
    </xf>
    <xf numFmtId="181" fontId="3" fillId="4" borderId="30" xfId="0" applyNumberFormat="1" applyFont="1" applyFill="1" applyBorder="1" applyAlignment="1">
      <alignment horizontal="center" vertical="center"/>
    </xf>
    <xf numFmtId="0" fontId="2" fillId="4" borderId="14" xfId="0" applyFont="1" applyFill="1" applyBorder="1" applyAlignment="1">
      <alignment horizontal="center" vertical="center"/>
    </xf>
    <xf numFmtId="0" fontId="2" fillId="0" borderId="5" xfId="0" applyFont="1" applyBorder="1" applyAlignment="1">
      <alignment horizontal="center"/>
    </xf>
    <xf numFmtId="181" fontId="3" fillId="4" borderId="36" xfId="0" applyNumberFormat="1" applyFont="1" applyFill="1" applyBorder="1" applyAlignment="1">
      <alignment horizontal="center" vertical="center"/>
    </xf>
    <xf numFmtId="0" fontId="2" fillId="4" borderId="38" xfId="0" applyFont="1" applyFill="1" applyBorder="1" applyAlignment="1">
      <alignment horizontal="center" vertical="center"/>
    </xf>
    <xf numFmtId="0" fontId="2" fillId="4" borderId="40" xfId="0" applyFont="1" applyFill="1" applyBorder="1" applyAlignment="1">
      <alignment horizontal="center" vertical="center"/>
    </xf>
    <xf numFmtId="0" fontId="2" fillId="4" borderId="26" xfId="0" applyFont="1" applyFill="1" applyBorder="1">
      <alignment vertical="center"/>
    </xf>
    <xf numFmtId="0" fontId="2" fillId="4" borderId="4" xfId="0" applyFont="1" applyFill="1" applyBorder="1">
      <alignment vertical="center"/>
    </xf>
    <xf numFmtId="0" fontId="2" fillId="4" borderId="3" xfId="0" applyFont="1" applyFill="1" applyBorder="1">
      <alignment vertical="center"/>
    </xf>
    <xf numFmtId="0" fontId="2" fillId="4" borderId="27" xfId="0" applyFont="1" applyFill="1" applyBorder="1">
      <alignment vertical="center"/>
    </xf>
    <xf numFmtId="0" fontId="2" fillId="4" borderId="28" xfId="0" applyFont="1" applyFill="1" applyBorder="1" applyAlignment="1">
      <alignment horizontal="center" vertical="center"/>
    </xf>
    <xf numFmtId="0" fontId="2" fillId="4" borderId="78" xfId="0" applyFont="1" applyFill="1" applyBorder="1">
      <alignment vertical="center"/>
    </xf>
    <xf numFmtId="0" fontId="2" fillId="4" borderId="42" xfId="0" applyFont="1" applyFill="1" applyBorder="1">
      <alignment vertical="center"/>
    </xf>
    <xf numFmtId="0" fontId="2" fillId="4" borderId="77" xfId="0" applyFont="1" applyFill="1" applyBorder="1" applyAlignment="1">
      <alignment horizontal="center" vertical="center"/>
    </xf>
    <xf numFmtId="0" fontId="2" fillId="0" borderId="0" xfId="0" applyFont="1" applyAlignment="1">
      <alignment horizontal="center" vertical="center"/>
    </xf>
    <xf numFmtId="0" fontId="2" fillId="0" borderId="87" xfId="0" applyFont="1" applyBorder="1" applyAlignment="1">
      <alignment horizontal="center" vertical="center"/>
    </xf>
    <xf numFmtId="0" fontId="2" fillId="0" borderId="29" xfId="0" applyFont="1" applyBorder="1" applyAlignment="1">
      <alignment horizontal="center" vertical="center"/>
    </xf>
    <xf numFmtId="0" fontId="2" fillId="0" borderId="8" xfId="0" applyFont="1" applyBorder="1" applyAlignment="1">
      <alignment horizontal="center" vertical="center"/>
    </xf>
    <xf numFmtId="0" fontId="2" fillId="0" borderId="14"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Border="1" applyAlignment="1">
      <alignment horizontal="center" vertical="center"/>
    </xf>
    <xf numFmtId="181" fontId="3" fillId="4" borderId="35" xfId="0" applyNumberFormat="1" applyFont="1" applyFill="1" applyBorder="1" applyAlignment="1">
      <alignment horizontal="center" vertical="center"/>
    </xf>
    <xf numFmtId="0" fontId="2" fillId="4" borderId="37" xfId="0" applyFont="1" applyFill="1" applyBorder="1" applyAlignment="1">
      <alignment horizontal="center" vertical="center"/>
    </xf>
    <xf numFmtId="0" fontId="2" fillId="4" borderId="39" xfId="0" applyFont="1" applyFill="1" applyBorder="1" applyAlignment="1">
      <alignment horizontal="center" vertical="center"/>
    </xf>
    <xf numFmtId="0" fontId="2" fillId="4" borderId="41" xfId="0" applyFont="1" applyFill="1" applyBorder="1">
      <alignment vertical="center"/>
    </xf>
    <xf numFmtId="0" fontId="2" fillId="4" borderId="43" xfId="0" applyFont="1" applyFill="1" applyBorder="1">
      <alignment vertical="center"/>
    </xf>
    <xf numFmtId="0" fontId="2" fillId="4" borderId="45" xfId="0" applyFont="1" applyFill="1" applyBorder="1">
      <alignment vertical="center"/>
    </xf>
    <xf numFmtId="0" fontId="2" fillId="4" borderId="47" xfId="0" applyFont="1" applyFill="1" applyBorder="1">
      <alignment vertical="center"/>
    </xf>
    <xf numFmtId="181" fontId="3" fillId="4" borderId="16" xfId="0" applyNumberFormat="1" applyFont="1" applyFill="1" applyBorder="1" applyAlignment="1">
      <alignment horizontal="center" vertical="center"/>
    </xf>
    <xf numFmtId="0" fontId="2" fillId="4" borderId="12"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49"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51" xfId="0" applyFont="1" applyFill="1" applyBorder="1" applyAlignment="1">
      <alignment horizontal="center" vertical="center"/>
    </xf>
    <xf numFmtId="0" fontId="2" fillId="4" borderId="44" xfId="0" applyFont="1" applyFill="1" applyBorder="1">
      <alignment vertical="center"/>
    </xf>
    <xf numFmtId="0" fontId="2" fillId="4" borderId="46" xfId="0" applyFont="1" applyFill="1" applyBorder="1">
      <alignment vertical="center"/>
    </xf>
    <xf numFmtId="0" fontId="2" fillId="4" borderId="48" xfId="0" applyFont="1" applyFill="1" applyBorder="1">
      <alignment vertical="center"/>
    </xf>
    <xf numFmtId="0" fontId="2" fillId="4" borderId="50" xfId="0" applyFont="1" applyFill="1" applyBorder="1" applyAlignment="1">
      <alignment horizontal="center" vertical="center"/>
    </xf>
    <xf numFmtId="0" fontId="2" fillId="4" borderId="36" xfId="0" applyFont="1" applyFill="1" applyBorder="1" applyAlignment="1">
      <alignment horizontal="center" vertical="center"/>
    </xf>
    <xf numFmtId="0" fontId="2" fillId="4" borderId="53" xfId="0" applyFont="1" applyFill="1" applyBorder="1" applyAlignment="1">
      <alignment horizontal="center" vertical="center"/>
    </xf>
    <xf numFmtId="178" fontId="2" fillId="0" borderId="118" xfId="0" applyNumberFormat="1" applyFont="1" applyBorder="1" applyAlignment="1">
      <alignment horizontal="center" vertical="center"/>
    </xf>
    <xf numFmtId="178" fontId="2" fillId="0" borderId="119" xfId="0" applyNumberFormat="1" applyFont="1" applyBorder="1" applyAlignment="1">
      <alignment horizontal="center" vertical="center"/>
    </xf>
    <xf numFmtId="181" fontId="3" fillId="5" borderId="30" xfId="0" applyNumberFormat="1" applyFont="1" applyFill="1" applyBorder="1" applyAlignment="1">
      <alignment horizontal="center" vertical="center"/>
    </xf>
    <xf numFmtId="0" fontId="2" fillId="5" borderId="13"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9" xfId="0" applyFont="1" applyFill="1" applyBorder="1">
      <alignment vertical="center"/>
    </xf>
    <xf numFmtId="0" fontId="2" fillId="5" borderId="2" xfId="0" applyFont="1" applyFill="1" applyBorder="1">
      <alignment vertical="center"/>
    </xf>
    <xf numFmtId="0" fontId="2" fillId="5" borderId="1" xfId="0" applyFont="1" applyFill="1" applyBorder="1">
      <alignment vertical="center"/>
    </xf>
    <xf numFmtId="0" fontId="2" fillId="5" borderId="20" xfId="0" applyFont="1" applyFill="1" applyBorder="1">
      <alignment vertical="center"/>
    </xf>
    <xf numFmtId="0" fontId="2" fillId="5" borderId="8"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52" xfId="0" applyFont="1" applyFill="1" applyBorder="1" applyAlignment="1">
      <alignment horizontal="center" vertical="center"/>
    </xf>
    <xf numFmtId="181" fontId="3" fillId="6" borderId="35" xfId="0" applyNumberFormat="1" applyFont="1" applyFill="1" applyBorder="1" applyAlignment="1">
      <alignment horizontal="center" vertical="center"/>
    </xf>
    <xf numFmtId="181" fontId="3" fillId="6" borderId="30" xfId="0" applyNumberFormat="1" applyFont="1" applyFill="1" applyBorder="1" applyAlignment="1">
      <alignment horizontal="center" vertical="center"/>
    </xf>
    <xf numFmtId="0" fontId="2" fillId="6" borderId="37" xfId="0" applyFont="1" applyFill="1" applyBorder="1" applyAlignment="1">
      <alignment horizontal="center" vertical="center"/>
    </xf>
    <xf numFmtId="0" fontId="2" fillId="6" borderId="13" xfId="0" applyFont="1" applyFill="1" applyBorder="1" applyAlignment="1">
      <alignment horizontal="center" vertical="center"/>
    </xf>
    <xf numFmtId="0" fontId="2" fillId="6" borderId="39" xfId="0" applyFont="1" applyFill="1" applyBorder="1" applyAlignment="1">
      <alignment horizontal="center" vertical="center"/>
    </xf>
    <xf numFmtId="0" fontId="2" fillId="6" borderId="14" xfId="0" applyFont="1" applyFill="1" applyBorder="1" applyAlignment="1">
      <alignment horizontal="center" vertical="center"/>
    </xf>
    <xf numFmtId="0" fontId="2" fillId="6" borderId="41" xfId="0" applyFont="1" applyFill="1" applyBorder="1">
      <alignment vertical="center"/>
    </xf>
    <xf numFmtId="0" fontId="2" fillId="6" borderId="19" xfId="0" applyFont="1" applyFill="1" applyBorder="1">
      <alignment vertical="center"/>
    </xf>
    <xf numFmtId="0" fontId="2" fillId="6" borderId="43" xfId="0" applyFont="1" applyFill="1" applyBorder="1">
      <alignment vertical="center"/>
    </xf>
    <xf numFmtId="0" fontId="2" fillId="6" borderId="2" xfId="0" applyFont="1" applyFill="1" applyBorder="1">
      <alignment vertical="center"/>
    </xf>
    <xf numFmtId="0" fontId="2" fillId="6" borderId="45" xfId="0" applyFont="1" applyFill="1" applyBorder="1">
      <alignment vertical="center"/>
    </xf>
    <xf numFmtId="0" fontId="2" fillId="6" borderId="1" xfId="0" applyFont="1" applyFill="1" applyBorder="1">
      <alignment vertical="center"/>
    </xf>
    <xf numFmtId="0" fontId="2" fillId="6" borderId="47" xfId="0" applyFont="1" applyFill="1" applyBorder="1">
      <alignment vertical="center"/>
    </xf>
    <xf numFmtId="0" fontId="2" fillId="6" borderId="20" xfId="0" applyFont="1" applyFill="1" applyBorder="1">
      <alignment vertical="center"/>
    </xf>
    <xf numFmtId="0" fontId="2" fillId="6" borderId="49"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35" xfId="0" applyFont="1" applyFill="1" applyBorder="1" applyAlignment="1">
      <alignment horizontal="center" vertical="center"/>
    </xf>
    <xf numFmtId="0" fontId="2" fillId="6" borderId="15" xfId="0" applyFont="1" applyFill="1" applyBorder="1" applyAlignment="1">
      <alignment horizontal="center" vertical="center"/>
    </xf>
    <xf numFmtId="0" fontId="2" fillId="6" borderId="51" xfId="0" applyFont="1" applyFill="1" applyBorder="1" applyAlignment="1">
      <alignment horizontal="center" vertical="center"/>
    </xf>
    <xf numFmtId="0" fontId="2" fillId="6" borderId="52" xfId="0" applyFont="1" applyFill="1" applyBorder="1" applyAlignment="1">
      <alignment horizontal="center" vertical="center"/>
    </xf>
    <xf numFmtId="181" fontId="3" fillId="6" borderId="36" xfId="0" applyNumberFormat="1" applyFont="1" applyFill="1" applyBorder="1" applyAlignment="1">
      <alignment horizontal="center" vertical="center"/>
    </xf>
    <xf numFmtId="0" fontId="2" fillId="6" borderId="38" xfId="0" applyFont="1" applyFill="1" applyBorder="1" applyAlignment="1">
      <alignment horizontal="center" vertical="center"/>
    </xf>
    <xf numFmtId="0" fontId="2" fillId="6" borderId="40" xfId="0" applyFont="1" applyFill="1" applyBorder="1" applyAlignment="1">
      <alignment horizontal="center" vertical="center"/>
    </xf>
    <xf numFmtId="0" fontId="2" fillId="6" borderId="42" xfId="0" applyFont="1" applyFill="1" applyBorder="1">
      <alignment vertical="center"/>
    </xf>
    <xf numFmtId="0" fontId="2" fillId="6" borderId="44" xfId="0" applyFont="1" applyFill="1" applyBorder="1">
      <alignment vertical="center"/>
    </xf>
    <xf numFmtId="0" fontId="2" fillId="6" borderId="46" xfId="0" applyFont="1" applyFill="1" applyBorder="1">
      <alignment vertical="center"/>
    </xf>
    <xf numFmtId="0" fontId="2" fillId="6" borderId="48" xfId="0" applyFont="1" applyFill="1" applyBorder="1">
      <alignment vertical="center"/>
    </xf>
    <xf numFmtId="0" fontId="2" fillId="6" borderId="50" xfId="0" applyFont="1" applyFill="1" applyBorder="1" applyAlignment="1">
      <alignment horizontal="center" vertical="center"/>
    </xf>
    <xf numFmtId="0" fontId="2" fillId="6" borderId="36" xfId="0" applyFont="1" applyFill="1" applyBorder="1" applyAlignment="1">
      <alignment horizontal="center" vertical="center"/>
    </xf>
    <xf numFmtId="0" fontId="2" fillId="6" borderId="53" xfId="0" applyFont="1" applyFill="1" applyBorder="1" applyAlignment="1">
      <alignment horizontal="center" vertical="center"/>
    </xf>
    <xf numFmtId="0" fontId="2" fillId="0" borderId="0" xfId="0" applyFont="1" applyAlignment="1">
      <alignment horizontal="center" vertical="center" wrapText="1"/>
    </xf>
    <xf numFmtId="0" fontId="2" fillId="7" borderId="52" xfId="0" applyFont="1" applyFill="1" applyBorder="1" applyAlignment="1">
      <alignment horizontal="center" vertical="center"/>
    </xf>
    <xf numFmtId="0" fontId="2" fillId="7" borderId="14" xfId="0" applyFont="1" applyFill="1" applyBorder="1" applyAlignment="1">
      <alignment horizontal="center" vertical="center"/>
    </xf>
    <xf numFmtId="0" fontId="2" fillId="0" borderId="1" xfId="0" applyFont="1" applyBorder="1" applyAlignment="1">
      <alignment vertical="center" wrapText="1"/>
    </xf>
    <xf numFmtId="0" fontId="2" fillId="4" borderId="30" xfId="0" applyFont="1" applyFill="1" applyBorder="1" applyAlignment="1">
      <alignment horizontal="center" vertical="center"/>
    </xf>
    <xf numFmtId="0" fontId="6" fillId="0" borderId="58" xfId="0" applyFont="1" applyBorder="1">
      <alignment vertical="center"/>
    </xf>
    <xf numFmtId="0" fontId="7" fillId="0" borderId="58" xfId="0" applyFont="1" applyBorder="1">
      <alignment vertical="center"/>
    </xf>
    <xf numFmtId="0" fontId="7" fillId="0" borderId="123" xfId="0" applyFont="1" applyBorder="1">
      <alignment vertical="center"/>
    </xf>
    <xf numFmtId="0" fontId="2" fillId="10" borderId="15" xfId="0" applyFont="1" applyFill="1" applyBorder="1" applyAlignment="1">
      <alignment horizontal="center" vertical="center"/>
    </xf>
    <xf numFmtId="0" fontId="8" fillId="0" borderId="0" xfId="0" applyFont="1">
      <alignment vertical="center"/>
    </xf>
    <xf numFmtId="0" fontId="5" fillId="0" borderId="0" xfId="0" applyFont="1">
      <alignment vertical="center"/>
    </xf>
    <xf numFmtId="0" fontId="2" fillId="0" borderId="65" xfId="0" applyFont="1" applyBorder="1" applyAlignment="1">
      <alignment horizontal="center" vertical="center"/>
    </xf>
    <xf numFmtId="0" fontId="2" fillId="0" borderId="21" xfId="0" applyFont="1" applyBorder="1" applyAlignment="1">
      <alignment horizontal="center" vertical="center"/>
    </xf>
    <xf numFmtId="0" fontId="2" fillId="0" borderId="25" xfId="0" applyFont="1" applyBorder="1" applyAlignment="1">
      <alignment horizontal="center" vertical="center"/>
    </xf>
    <xf numFmtId="0" fontId="2" fillId="0" borderId="55" xfId="0" applyFont="1" applyBorder="1" applyAlignment="1">
      <alignment horizontal="center" vertical="center"/>
    </xf>
    <xf numFmtId="0" fontId="2" fillId="0" borderId="23" xfId="0" applyFont="1" applyBorder="1" applyAlignment="1">
      <alignment horizontal="center" vertical="center"/>
    </xf>
    <xf numFmtId="0" fontId="2" fillId="0" borderId="55"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65" xfId="0" applyFont="1" applyBorder="1" applyAlignment="1">
      <alignment horizontal="center" vertical="center" shrinkToFit="1"/>
    </xf>
    <xf numFmtId="0" fontId="2" fillId="0" borderId="55" xfId="0" applyFont="1" applyBorder="1">
      <alignment vertical="center"/>
    </xf>
    <xf numFmtId="0" fontId="2" fillId="0" borderId="87" xfId="0" applyFont="1" applyBorder="1">
      <alignment vertical="center"/>
    </xf>
    <xf numFmtId="0" fontId="2" fillId="0" borderId="62" xfId="0" applyFont="1" applyBorder="1">
      <alignment vertical="center"/>
    </xf>
    <xf numFmtId="0" fontId="2" fillId="0" borderId="21" xfId="0" applyFont="1" applyBorder="1">
      <alignment vertical="center"/>
    </xf>
    <xf numFmtId="9" fontId="2" fillId="0" borderId="63" xfId="0" applyNumberFormat="1" applyFont="1" applyBorder="1">
      <alignment vertical="center"/>
    </xf>
    <xf numFmtId="9" fontId="2" fillId="0" borderId="23" xfId="0" applyNumberFormat="1" applyFont="1" applyBorder="1">
      <alignment vertical="center"/>
    </xf>
    <xf numFmtId="0" fontId="2" fillId="0" borderId="64" xfId="0" applyFont="1" applyBorder="1">
      <alignment vertical="center"/>
    </xf>
    <xf numFmtId="0" fontId="2" fillId="0" borderId="25" xfId="0" applyFont="1" applyBorder="1">
      <alignment vertical="center"/>
    </xf>
    <xf numFmtId="0" fontId="2" fillId="0" borderId="68" xfId="0" applyFont="1" applyBorder="1">
      <alignment vertical="center"/>
    </xf>
    <xf numFmtId="0" fontId="2" fillId="0" borderId="65" xfId="0" applyFont="1" applyBorder="1">
      <alignment vertical="center"/>
    </xf>
    <xf numFmtId="0" fontId="2" fillId="0" borderId="140" xfId="0" applyFont="1" applyBorder="1" applyAlignment="1">
      <alignment horizontal="center" vertical="center"/>
    </xf>
    <xf numFmtId="0" fontId="2" fillId="0" borderId="141" xfId="0" applyFont="1" applyBorder="1" applyAlignment="1">
      <alignment horizontal="center" vertical="center"/>
    </xf>
    <xf numFmtId="0" fontId="0" fillId="0" borderId="0" xfId="0" applyAlignment="1">
      <alignment horizontal="center"/>
    </xf>
    <xf numFmtId="0" fontId="0" fillId="0" borderId="0" xfId="0" applyAlignment="1">
      <alignment horizontal="left" shrinkToFit="1"/>
    </xf>
    <xf numFmtId="0" fontId="0" fillId="0" borderId="0" xfId="0" applyAlignment="1">
      <alignment shrinkToFit="1"/>
    </xf>
    <xf numFmtId="0" fontId="2" fillId="0" borderId="58" xfId="0" applyFont="1" applyBorder="1" applyAlignment="1">
      <alignment horizontal="center" vertical="center" shrinkToFit="1"/>
    </xf>
    <xf numFmtId="0" fontId="2" fillId="0" borderId="142" xfId="0" applyFont="1" applyBorder="1" applyAlignment="1">
      <alignment horizontal="center" vertical="center"/>
    </xf>
    <xf numFmtId="0" fontId="2" fillId="0" borderId="143" xfId="0" applyFont="1" applyBorder="1" applyAlignment="1">
      <alignment horizontal="center" vertical="center"/>
    </xf>
    <xf numFmtId="0" fontId="2" fillId="4" borderId="140" xfId="0" applyFont="1" applyFill="1" applyBorder="1" applyAlignment="1">
      <alignment horizontal="center" vertical="center"/>
    </xf>
    <xf numFmtId="0" fontId="2" fillId="4" borderId="25" xfId="0" applyFont="1" applyFill="1" applyBorder="1" applyAlignment="1">
      <alignment horizontal="center" vertical="center"/>
    </xf>
    <xf numFmtId="0" fontId="2" fillId="4" borderId="21" xfId="0" applyFont="1" applyFill="1" applyBorder="1" applyAlignment="1">
      <alignment horizontal="center" vertical="center"/>
    </xf>
    <xf numFmtId="0" fontId="2" fillId="4" borderId="141" xfId="0" applyFont="1" applyFill="1" applyBorder="1" applyAlignment="1">
      <alignment horizontal="center" vertical="center"/>
    </xf>
    <xf numFmtId="182" fontId="2" fillId="0" borderId="99" xfId="0" applyNumberFormat="1" applyFont="1" applyBorder="1" applyAlignment="1">
      <alignment horizontal="center" vertical="center"/>
    </xf>
    <xf numFmtId="182" fontId="2" fillId="0" borderId="100" xfId="0" applyNumberFormat="1" applyFont="1" applyBorder="1" applyAlignment="1">
      <alignment horizontal="center" vertical="center"/>
    </xf>
    <xf numFmtId="182" fontId="2" fillId="0" borderId="139" xfId="0" applyNumberFormat="1"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87" xfId="0" applyFont="1" applyBorder="1" applyAlignment="1">
      <alignment horizontal="center" vertical="center"/>
    </xf>
    <xf numFmtId="0" fontId="2" fillId="0" borderId="79" xfId="0" applyFont="1" applyBorder="1" applyAlignment="1">
      <alignment horizontal="center" vertical="center"/>
    </xf>
    <xf numFmtId="0" fontId="2" fillId="0" borderId="81" xfId="0" applyFont="1" applyBorder="1" applyAlignment="1">
      <alignment horizontal="center" vertical="center"/>
    </xf>
    <xf numFmtId="9" fontId="2" fillId="0" borderId="82" xfId="0" applyNumberFormat="1" applyFont="1" applyBorder="1" applyAlignment="1">
      <alignment horizontal="center" vertical="center"/>
    </xf>
    <xf numFmtId="0" fontId="2" fillId="0" borderId="83" xfId="0" applyFont="1" applyBorder="1" applyAlignment="1">
      <alignment horizontal="center" vertical="center"/>
    </xf>
    <xf numFmtId="0" fontId="2" fillId="0" borderId="84" xfId="0" applyFont="1" applyBorder="1" applyAlignment="1">
      <alignment horizontal="center" vertical="center"/>
    </xf>
    <xf numFmtId="0" fontId="2" fillId="0" borderId="134" xfId="0" applyFont="1" applyBorder="1" applyAlignment="1">
      <alignment horizontal="center" vertical="center"/>
    </xf>
    <xf numFmtId="0" fontId="2" fillId="0" borderId="21" xfId="0" applyFont="1" applyBorder="1" applyAlignment="1">
      <alignment horizontal="center" vertical="center"/>
    </xf>
    <xf numFmtId="0" fontId="2" fillId="0" borderId="62" xfId="0" applyFont="1" applyBorder="1" applyAlignment="1">
      <alignment horizontal="center" vertical="center"/>
    </xf>
    <xf numFmtId="9" fontId="2" fillId="0" borderId="135" xfId="0" applyNumberFormat="1" applyFont="1" applyBorder="1" applyAlignment="1">
      <alignment horizontal="center" vertical="center"/>
    </xf>
    <xf numFmtId="9" fontId="2" fillId="0" borderId="23" xfId="0" applyNumberFormat="1" applyFont="1" applyBorder="1" applyAlignment="1">
      <alignment horizontal="center" vertical="center"/>
    </xf>
    <xf numFmtId="9" fontId="2" fillId="0" borderId="63" xfId="0" applyNumberFormat="1" applyFont="1" applyBorder="1" applyAlignment="1">
      <alignment horizontal="center" vertical="center"/>
    </xf>
    <xf numFmtId="0" fontId="2" fillId="0" borderId="136" xfId="0" applyFont="1" applyBorder="1" applyAlignment="1">
      <alignment horizontal="center" vertical="center"/>
    </xf>
    <xf numFmtId="0" fontId="2" fillId="0" borderId="25" xfId="0" applyFont="1" applyBorder="1" applyAlignment="1">
      <alignment horizontal="center" vertical="center"/>
    </xf>
    <xf numFmtId="0" fontId="2" fillId="0" borderId="64" xfId="0" applyFont="1" applyBorder="1" applyAlignment="1">
      <alignment horizontal="center" vertical="center"/>
    </xf>
    <xf numFmtId="0" fontId="2" fillId="0" borderId="137" xfId="0" applyFont="1" applyBorder="1" applyAlignment="1">
      <alignment horizontal="center" vertical="center"/>
    </xf>
    <xf numFmtId="0" fontId="2" fillId="0" borderId="65" xfId="0" applyFont="1" applyBorder="1" applyAlignment="1">
      <alignment horizontal="center" vertical="center"/>
    </xf>
    <xf numFmtId="0" fontId="2" fillId="0" borderId="68" xfId="0" applyFont="1" applyBorder="1" applyAlignment="1">
      <alignment horizontal="center" vertical="center"/>
    </xf>
    <xf numFmtId="0" fontId="2" fillId="0" borderId="66" xfId="0" applyFont="1" applyBorder="1" applyAlignment="1">
      <alignment horizontal="center" vertical="center"/>
    </xf>
    <xf numFmtId="0" fontId="2" fillId="0" borderId="67" xfId="0" applyFont="1" applyBorder="1" applyAlignment="1">
      <alignment horizontal="center" vertical="center"/>
    </xf>
    <xf numFmtId="177" fontId="2" fillId="0" borderId="23" xfId="0" applyNumberFormat="1" applyFont="1" applyBorder="1" applyAlignment="1">
      <alignment horizontal="center" vertical="center"/>
    </xf>
    <xf numFmtId="177" fontId="2" fillId="0" borderId="22" xfId="0" applyNumberFormat="1" applyFont="1" applyBorder="1" applyAlignment="1">
      <alignment horizontal="center" vertical="center"/>
    </xf>
    <xf numFmtId="177" fontId="2" fillId="0" borderId="24" xfId="0" applyNumberFormat="1" applyFont="1" applyBorder="1" applyAlignment="1">
      <alignment horizontal="center" vertical="center"/>
    </xf>
    <xf numFmtId="177" fontId="2" fillId="0" borderId="63" xfId="0" applyNumberFormat="1" applyFont="1" applyBorder="1" applyAlignment="1">
      <alignment horizontal="center" vertical="center"/>
    </xf>
    <xf numFmtId="177" fontId="2" fillId="0" borderId="135" xfId="0" applyNumberFormat="1" applyFont="1" applyBorder="1" applyAlignment="1">
      <alignment horizontal="center" vertical="center"/>
    </xf>
    <xf numFmtId="0" fontId="2" fillId="0" borderId="10" xfId="0" applyFont="1" applyBorder="1" applyAlignment="1">
      <alignment horizontal="center" vertical="center"/>
    </xf>
    <xf numFmtId="0" fontId="2" fillId="0" borderId="17" xfId="0" applyFont="1" applyBorder="1" applyAlignment="1">
      <alignment horizontal="center" vertical="center"/>
    </xf>
    <xf numFmtId="0" fontId="2" fillId="0" borderId="11" xfId="0" applyFont="1" applyBorder="1" applyAlignment="1">
      <alignment horizontal="center" vertical="center"/>
    </xf>
    <xf numFmtId="0" fontId="2" fillId="0" borderId="18" xfId="0" applyFont="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182" fontId="2" fillId="0" borderId="138" xfId="0" applyNumberFormat="1" applyFont="1" applyBorder="1" applyAlignment="1">
      <alignment horizontal="center" vertical="center"/>
    </xf>
    <xf numFmtId="182" fontId="2" fillId="0" borderId="101" xfId="0" applyNumberFormat="1" applyFont="1" applyBorder="1" applyAlignment="1">
      <alignment horizontal="center" vertical="center"/>
    </xf>
    <xf numFmtId="182" fontId="2" fillId="0" borderId="102" xfId="0" applyNumberFormat="1" applyFont="1" applyBorder="1" applyAlignment="1">
      <alignment horizontal="center" vertical="center"/>
    </xf>
    <xf numFmtId="182" fontId="2" fillId="0" borderId="129" xfId="0" applyNumberFormat="1" applyFont="1" applyBorder="1" applyAlignment="1">
      <alignment horizontal="center" vertical="center"/>
    </xf>
    <xf numFmtId="0" fontId="2" fillId="0" borderId="7" xfId="0" applyFont="1" applyBorder="1" applyAlignment="1">
      <alignment horizontal="left"/>
    </xf>
    <xf numFmtId="0" fontId="2" fillId="0" borderId="7" xfId="0" applyFont="1" applyBorder="1" applyAlignment="1">
      <alignment horizontal="left" shrinkToFit="1"/>
    </xf>
    <xf numFmtId="0" fontId="0" fillId="0" borderId="7" xfId="0" applyBorder="1" applyAlignment="1">
      <alignment shrinkToFit="1"/>
    </xf>
    <xf numFmtId="0" fontId="2" fillId="0" borderId="97" xfId="0" applyFont="1" applyBorder="1" applyAlignment="1">
      <alignment horizontal="center" vertical="center"/>
    </xf>
    <xf numFmtId="0" fontId="2" fillId="0" borderId="117" xfId="0" applyFont="1" applyBorder="1" applyAlignment="1">
      <alignment horizontal="center" vertical="center"/>
    </xf>
    <xf numFmtId="0" fontId="2" fillId="0" borderId="98" xfId="0" applyFont="1" applyBorder="1" applyAlignment="1">
      <alignment horizontal="center" vertical="center"/>
    </xf>
    <xf numFmtId="0" fontId="2" fillId="0" borderId="107" xfId="0" applyFont="1" applyBorder="1" applyAlignment="1">
      <alignment horizontal="center" vertical="center"/>
    </xf>
    <xf numFmtId="180" fontId="2" fillId="0" borderId="117" xfId="0" applyNumberFormat="1" applyFont="1" applyBorder="1" applyAlignment="1">
      <alignment horizontal="center" vertical="center"/>
    </xf>
    <xf numFmtId="0" fontId="2" fillId="0" borderId="5" xfId="0" applyFont="1" applyBorder="1" applyAlignment="1">
      <alignment shrinkToFit="1"/>
    </xf>
    <xf numFmtId="0" fontId="0" fillId="0" borderId="5" xfId="0" applyBorder="1" applyAlignment="1">
      <alignment shrinkToFit="1"/>
    </xf>
    <xf numFmtId="0" fontId="2" fillId="0" borderId="5" xfId="0" applyFont="1" applyBorder="1" applyAlignment="1">
      <alignment horizontal="center"/>
    </xf>
    <xf numFmtId="0" fontId="0" fillId="0" borderId="5" xfId="0" applyBorder="1" applyAlignment="1">
      <alignment horizontal="center"/>
    </xf>
    <xf numFmtId="0" fontId="0" fillId="0" borderId="7" xfId="0" applyBorder="1" applyAlignment="1">
      <alignment horizontal="left" shrinkToFit="1"/>
    </xf>
    <xf numFmtId="176" fontId="2" fillId="0" borderId="107" xfId="0" applyNumberFormat="1" applyFont="1" applyBorder="1" applyAlignment="1">
      <alignment horizontal="center" vertical="center"/>
    </xf>
    <xf numFmtId="182" fontId="2" fillId="0" borderId="133" xfId="0" applyNumberFormat="1" applyFont="1" applyBorder="1" applyAlignment="1">
      <alignment horizontal="center" vertical="center"/>
    </xf>
    <xf numFmtId="0" fontId="2" fillId="0" borderId="110" xfId="0" applyFont="1" applyBorder="1" applyAlignment="1">
      <alignment horizontal="center" vertical="center"/>
    </xf>
    <xf numFmtId="0" fontId="2" fillId="0" borderId="104" xfId="0" applyFont="1" applyBorder="1" applyAlignment="1">
      <alignment horizontal="center" vertical="center"/>
    </xf>
    <xf numFmtId="0" fontId="2" fillId="0" borderId="111" xfId="0" applyFont="1" applyBorder="1" applyAlignment="1">
      <alignment horizontal="center" vertical="center"/>
    </xf>
    <xf numFmtId="0" fontId="2" fillId="0" borderId="105" xfId="0" applyFont="1" applyBorder="1" applyAlignment="1">
      <alignment horizontal="center" vertical="center"/>
    </xf>
    <xf numFmtId="0" fontId="2" fillId="0" borderId="5" xfId="0" applyFont="1" applyBorder="1" applyAlignment="1">
      <alignment horizontal="center" vertical="center"/>
    </xf>
    <xf numFmtId="0" fontId="2" fillId="0" borderId="106" xfId="0" applyFont="1" applyBorder="1" applyAlignment="1">
      <alignment horizontal="center" vertical="center"/>
    </xf>
    <xf numFmtId="0" fontId="2" fillId="0" borderId="108" xfId="0" applyFont="1" applyBorder="1" applyAlignment="1">
      <alignment horizontal="center" vertical="center"/>
    </xf>
    <xf numFmtId="0" fontId="2" fillId="0" borderId="0" xfId="0" applyFont="1" applyAlignment="1">
      <alignment horizontal="center" vertical="center"/>
    </xf>
    <xf numFmtId="0" fontId="2" fillId="0" borderId="109" xfId="0" applyFont="1" applyBorder="1" applyAlignment="1">
      <alignment horizontal="center" vertical="center"/>
    </xf>
    <xf numFmtId="0" fontId="2" fillId="0" borderId="112" xfId="0" applyFont="1" applyBorder="1" applyAlignment="1">
      <alignment horizontal="center" vertical="center"/>
    </xf>
    <xf numFmtId="0" fontId="0" fillId="0" borderId="103" xfId="0" applyBorder="1" applyAlignment="1">
      <alignment horizontal="center" vertical="center"/>
    </xf>
    <xf numFmtId="0" fontId="0" fillId="0" borderId="113" xfId="0" applyBorder="1" applyAlignment="1">
      <alignment horizontal="center" vertical="center"/>
    </xf>
    <xf numFmtId="0" fontId="0" fillId="0" borderId="114" xfId="0" applyBorder="1" applyAlignment="1">
      <alignment horizontal="center" vertical="center"/>
    </xf>
    <xf numFmtId="0" fontId="0" fillId="0" borderId="5" xfId="0" applyBorder="1" applyAlignment="1">
      <alignment horizontal="center" vertical="center"/>
    </xf>
    <xf numFmtId="0" fontId="0" fillId="0" borderId="106"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96" xfId="0" applyFont="1" applyBorder="1" applyAlignment="1">
      <alignment horizontal="center" vertical="center"/>
    </xf>
    <xf numFmtId="0" fontId="2" fillId="3" borderId="125" xfId="0" applyFont="1" applyFill="1" applyBorder="1" applyAlignment="1">
      <alignment horizontal="center" vertical="center" wrapText="1"/>
    </xf>
    <xf numFmtId="0" fontId="2" fillId="3" borderId="58" xfId="0" applyFont="1" applyFill="1" applyBorder="1" applyAlignment="1">
      <alignment horizontal="center" vertical="center" wrapText="1"/>
    </xf>
    <xf numFmtId="0" fontId="2" fillId="3" borderId="59" xfId="0" applyFont="1" applyFill="1" applyBorder="1" applyAlignment="1">
      <alignment horizontal="center" vertical="center" wrapText="1"/>
    </xf>
    <xf numFmtId="0" fontId="2" fillId="3" borderId="126"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09" xfId="0" applyFont="1" applyFill="1" applyBorder="1" applyAlignment="1">
      <alignment horizontal="center" vertical="center" wrapText="1"/>
    </xf>
    <xf numFmtId="0" fontId="2" fillId="3" borderId="127" xfId="0" applyFont="1" applyFill="1" applyBorder="1" applyAlignment="1">
      <alignment horizontal="center" vertical="center" wrapText="1"/>
    </xf>
    <xf numFmtId="0" fontId="2" fillId="3" borderId="123" xfId="0" applyFont="1" applyFill="1" applyBorder="1" applyAlignment="1">
      <alignment horizontal="center" vertical="center" wrapText="1"/>
    </xf>
    <xf numFmtId="0" fontId="2" fillId="3" borderId="124" xfId="0" applyFont="1" applyFill="1" applyBorder="1" applyAlignment="1">
      <alignment horizontal="center" vertical="center" wrapText="1"/>
    </xf>
    <xf numFmtId="0" fontId="2" fillId="0" borderId="128" xfId="0" applyFont="1" applyBorder="1" applyAlignment="1">
      <alignment horizontal="center" vertical="center"/>
    </xf>
    <xf numFmtId="0" fontId="2" fillId="0" borderId="98" xfId="0" applyFont="1" applyBorder="1" applyAlignment="1">
      <alignment horizontal="center" vertical="center" wrapText="1"/>
    </xf>
    <xf numFmtId="180" fontId="2" fillId="0" borderId="107" xfId="0" applyNumberFormat="1"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1" xfId="0" applyFont="1" applyBorder="1" applyAlignment="1">
      <alignment horizontal="center" vertical="center" textRotation="255"/>
    </xf>
    <xf numFmtId="0" fontId="2" fillId="0" borderId="115" xfId="0" applyFont="1" applyBorder="1" applyAlignment="1">
      <alignment horizontal="center" vertical="center"/>
    </xf>
    <xf numFmtId="0" fontId="2" fillId="0" borderId="103" xfId="0" applyFont="1" applyBorder="1" applyAlignment="1">
      <alignment horizontal="center" vertical="center"/>
    </xf>
    <xf numFmtId="0" fontId="2" fillId="0" borderId="113"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63" xfId="0" applyFont="1" applyBorder="1" applyAlignment="1">
      <alignment horizontal="center" vertical="center"/>
    </xf>
    <xf numFmtId="0" fontId="2" fillId="0" borderId="123" xfId="0" applyFont="1" applyBorder="1" applyAlignment="1">
      <alignment horizontal="center" vertical="center"/>
    </xf>
    <xf numFmtId="0" fontId="2" fillId="0" borderId="124" xfId="0" applyFont="1" applyBorder="1" applyAlignment="1">
      <alignment horizontal="center" vertical="center"/>
    </xf>
    <xf numFmtId="0" fontId="2" fillId="2" borderId="125" xfId="0" applyFont="1" applyFill="1" applyBorder="1" applyAlignment="1">
      <alignment horizontal="center" vertical="center" wrapText="1"/>
    </xf>
    <xf numFmtId="0" fontId="2" fillId="2" borderId="58" xfId="0" applyFont="1" applyFill="1" applyBorder="1" applyAlignment="1">
      <alignment horizontal="center" vertical="center"/>
    </xf>
    <xf numFmtId="0" fontId="2" fillId="2" borderId="59" xfId="0" applyFont="1" applyFill="1" applyBorder="1" applyAlignment="1">
      <alignment horizontal="center" vertical="center"/>
    </xf>
    <xf numFmtId="0" fontId="2" fillId="2" borderId="126" xfId="0" applyFont="1" applyFill="1" applyBorder="1" applyAlignment="1">
      <alignment horizontal="center" vertical="center"/>
    </xf>
    <xf numFmtId="0" fontId="2" fillId="2" borderId="0" xfId="0" applyFont="1" applyFill="1" applyAlignment="1">
      <alignment horizontal="center" vertical="center"/>
    </xf>
    <xf numFmtId="0" fontId="2" fillId="2" borderId="109" xfId="0" applyFont="1" applyFill="1" applyBorder="1" applyAlignment="1">
      <alignment horizontal="center" vertical="center"/>
    </xf>
    <xf numFmtId="0" fontId="2" fillId="2" borderId="127" xfId="0" applyFont="1" applyFill="1" applyBorder="1" applyAlignment="1">
      <alignment horizontal="center" vertical="center"/>
    </xf>
    <xf numFmtId="0" fontId="2" fillId="2" borderId="123" xfId="0" applyFont="1" applyFill="1" applyBorder="1" applyAlignment="1">
      <alignment horizontal="center" vertical="center"/>
    </xf>
    <xf numFmtId="0" fontId="2" fillId="2" borderId="124" xfId="0" applyFont="1" applyFill="1" applyBorder="1" applyAlignment="1">
      <alignment horizontal="center" vertical="center"/>
    </xf>
    <xf numFmtId="0" fontId="2" fillId="0" borderId="55" xfId="0" applyFont="1" applyBorder="1" applyAlignment="1">
      <alignment horizontal="center" vertical="center" shrinkToFit="1"/>
    </xf>
    <xf numFmtId="0" fontId="2" fillId="0" borderId="87"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63"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21" xfId="0" applyFont="1" applyBorder="1" applyAlignment="1">
      <alignment horizontal="center" vertical="center" shrinkToFit="1"/>
    </xf>
    <xf numFmtId="0" fontId="2" fillId="0" borderId="62"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64" xfId="0" applyFont="1" applyBorder="1" applyAlignment="1">
      <alignment horizontal="center" vertical="center" shrinkToFit="1"/>
    </xf>
    <xf numFmtId="0" fontId="2" fillId="0" borderId="66" xfId="0" applyFont="1" applyBorder="1" applyAlignment="1">
      <alignment horizontal="center" vertical="center" shrinkToFit="1"/>
    </xf>
    <xf numFmtId="0" fontId="2" fillId="0" borderId="65" xfId="0" applyFont="1" applyBorder="1" applyAlignment="1">
      <alignment horizontal="center" vertical="center" shrinkToFit="1"/>
    </xf>
    <xf numFmtId="0" fontId="2" fillId="0" borderId="68" xfId="0" applyFont="1" applyBorder="1" applyAlignment="1">
      <alignment horizontal="center" vertical="center" shrinkToFit="1"/>
    </xf>
    <xf numFmtId="0" fontId="2" fillId="0" borderId="85" xfId="0" applyFont="1" applyBorder="1" applyAlignment="1">
      <alignment horizontal="center" vertical="center"/>
    </xf>
    <xf numFmtId="0" fontId="2" fillId="0" borderId="80" xfId="0" applyFont="1" applyBorder="1" applyAlignment="1">
      <alignment horizontal="center" vertical="center"/>
    </xf>
    <xf numFmtId="182" fontId="2" fillId="0" borderId="130" xfId="0" applyNumberFormat="1" applyFont="1" applyBorder="1" applyAlignment="1">
      <alignment horizontal="center" vertical="center"/>
    </xf>
    <xf numFmtId="182" fontId="2" fillId="0" borderId="131" xfId="0" applyNumberFormat="1" applyFont="1" applyBorder="1" applyAlignment="1">
      <alignment horizontal="center" vertical="center"/>
    </xf>
    <xf numFmtId="182" fontId="2" fillId="0" borderId="132" xfId="0" applyNumberFormat="1" applyFont="1" applyBorder="1" applyAlignment="1">
      <alignment horizontal="center" vertical="center"/>
    </xf>
    <xf numFmtId="0" fontId="2" fillId="0" borderId="29"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0" borderId="72" xfId="0" applyFont="1" applyBorder="1" applyAlignment="1">
      <alignment horizontal="center" vertical="center"/>
    </xf>
    <xf numFmtId="0" fontId="2" fillId="0" borderId="9" xfId="0" applyFont="1" applyBorder="1" applyAlignment="1">
      <alignment horizontal="center" vertical="center"/>
    </xf>
    <xf numFmtId="0" fontId="5" fillId="9" borderId="54" xfId="0" applyFont="1" applyFill="1" applyBorder="1" applyAlignment="1">
      <alignment horizontal="center" vertical="center"/>
    </xf>
    <xf numFmtId="0" fontId="5" fillId="9" borderId="55" xfId="0" applyFont="1" applyFill="1" applyBorder="1" applyAlignment="1">
      <alignment horizontal="center" vertical="center"/>
    </xf>
    <xf numFmtId="0" fontId="5" fillId="9" borderId="87" xfId="0" applyFont="1" applyFill="1" applyBorder="1" applyAlignment="1">
      <alignment horizontal="center" vertical="center"/>
    </xf>
    <xf numFmtId="0" fontId="2" fillId="8" borderId="54" xfId="0" applyFont="1" applyFill="1" applyBorder="1" applyAlignment="1">
      <alignment horizontal="center" vertical="center"/>
    </xf>
    <xf numFmtId="0" fontId="2" fillId="8" borderId="55" xfId="0" applyFont="1" applyFill="1" applyBorder="1" applyAlignment="1">
      <alignment horizontal="center" vertical="center"/>
    </xf>
    <xf numFmtId="0" fontId="2" fillId="8" borderId="87" xfId="0" applyFont="1" applyFill="1" applyBorder="1" applyAlignment="1">
      <alignment horizontal="center" vertical="center"/>
    </xf>
  </cellXfs>
  <cellStyles count="2">
    <cellStyle name="標準" xfId="0" builtinId="0"/>
    <cellStyle name="標準 2" xfId="1" xr:uid="{00000000-0005-0000-0000-000001000000}"/>
  </cellStyles>
  <dxfs count="160">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2" tint="-9.9948118533890809E-2"/>
        </patternFill>
      </fill>
    </dxf>
    <dxf>
      <fill>
        <patternFill>
          <bgColor theme="4" tint="0.79998168889431442"/>
        </patternFill>
      </fill>
    </dxf>
    <dxf>
      <fill>
        <patternFill>
          <bgColor theme="7" tint="0.79998168889431442"/>
        </patternFill>
      </fill>
    </dxf>
    <dxf>
      <fill>
        <patternFill>
          <bgColor rgb="FFE1FFFF"/>
        </patternFill>
      </fill>
    </dxf>
    <dxf>
      <fill>
        <patternFill>
          <bgColor rgb="FFFF0000"/>
        </patternFill>
      </fill>
    </dxf>
    <dxf>
      <fill>
        <patternFill>
          <bgColor theme="8" tint="0.59996337778862885"/>
        </patternFill>
      </fill>
    </dxf>
    <dxf>
      <fill>
        <patternFill>
          <bgColor theme="8" tint="0.79998168889431442"/>
        </patternFill>
      </fill>
    </dxf>
    <dxf>
      <fill>
        <patternFill>
          <bgColor rgb="FFFF0000"/>
        </patternFill>
      </fill>
    </dxf>
    <dxf>
      <fill>
        <patternFill>
          <bgColor rgb="FFFF0000"/>
        </patternFill>
      </fill>
    </dxf>
    <dxf>
      <fill>
        <patternFill>
          <bgColor theme="8" tint="0.59996337778862885"/>
        </patternFill>
      </fill>
    </dxf>
    <dxf>
      <fill>
        <patternFill>
          <bgColor theme="8" tint="0.79998168889431442"/>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rgb="FFFF999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FFCC"/>
        </patternFill>
      </fill>
    </dxf>
    <dxf>
      <fill>
        <patternFill>
          <bgColor rgb="FFFF0000"/>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FFCC"/>
        </patternFill>
      </fill>
    </dxf>
    <dxf>
      <fill>
        <patternFill>
          <bgColor rgb="FFFF0000"/>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7" tint="0.59996337778862885"/>
        </patternFill>
      </fill>
    </dxf>
    <dxf>
      <fill>
        <patternFill>
          <bgColor rgb="FFFF0000"/>
        </patternFill>
      </fill>
    </dxf>
    <dxf>
      <fill>
        <patternFill>
          <bgColor rgb="FFFFFFCC"/>
        </patternFill>
      </fill>
    </dxf>
    <dxf>
      <fill>
        <patternFill>
          <bgColor rgb="FFFF0000"/>
        </patternFill>
      </fill>
    </dxf>
    <dxf>
      <fill>
        <patternFill>
          <bgColor theme="8" tint="0.59996337778862885"/>
        </patternFill>
      </fill>
    </dxf>
    <dxf>
      <fill>
        <patternFill>
          <bgColor rgb="FFFF0000"/>
        </patternFill>
      </fill>
    </dxf>
    <dxf>
      <fill>
        <patternFill>
          <bgColor rgb="FFFF0000"/>
        </patternFill>
      </fill>
    </dxf>
    <dxf>
      <fill>
        <patternFill>
          <bgColor theme="8" tint="0.79998168889431442"/>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rgb="FFFFFFCC"/>
        </patternFill>
      </fill>
    </dxf>
    <dxf>
      <fill>
        <patternFill>
          <bgColor theme="2" tint="-9.9948118533890809E-2"/>
        </patternFill>
      </fill>
    </dxf>
    <dxf>
      <fill>
        <patternFill>
          <bgColor theme="4" tint="0.79998168889431442"/>
        </patternFill>
      </fill>
    </dxf>
    <dxf>
      <fill>
        <patternFill>
          <bgColor theme="7" tint="0.79998168889431442"/>
        </patternFill>
      </fill>
    </dxf>
    <dxf>
      <fill>
        <patternFill>
          <bgColor rgb="FFE1FFFF"/>
        </patternFill>
      </fill>
    </dxf>
    <dxf>
      <fill>
        <patternFill>
          <bgColor rgb="FFFF9999"/>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E1E1"/>
      <color rgb="FFEAF4E4"/>
      <color rgb="FFFF9999"/>
      <color rgb="FFFFFFCC"/>
      <color rgb="FFE1FFFF"/>
      <color rgb="FFCCFFFF"/>
      <color rgb="FFFFCCCC"/>
      <color rgb="FFFFCCFF"/>
      <color rgb="FF0000FF"/>
      <color rgb="FFFFF6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7.jpeg"/><Relationship Id="rId7" Type="http://schemas.openxmlformats.org/officeDocument/2006/relationships/image" Target="../media/image2.jpeg"/><Relationship Id="rId2" Type="http://schemas.openxmlformats.org/officeDocument/2006/relationships/image" Target="../media/image6.jpeg"/><Relationship Id="rId1" Type="http://schemas.openxmlformats.org/officeDocument/2006/relationships/image" Target="../media/image5.jpeg"/><Relationship Id="rId6" Type="http://schemas.openxmlformats.org/officeDocument/2006/relationships/image" Target="../media/image10.jpeg"/><Relationship Id="rId5" Type="http://schemas.openxmlformats.org/officeDocument/2006/relationships/image" Target="../media/image9.jpeg"/><Relationship Id="rId4"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xdr:from>
      <xdr:col>1</xdr:col>
      <xdr:colOff>266700</xdr:colOff>
      <xdr:row>75</xdr:row>
      <xdr:rowOff>104775</xdr:rowOff>
    </xdr:from>
    <xdr:to>
      <xdr:col>8</xdr:col>
      <xdr:colOff>171450</xdr:colOff>
      <xdr:row>75</xdr:row>
      <xdr:rowOff>104775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361950" y="17726025"/>
          <a:ext cx="2447925" cy="0"/>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406400</xdr:colOff>
      <xdr:row>76</xdr:row>
      <xdr:rowOff>34925</xdr:rowOff>
    </xdr:from>
    <xdr:to>
      <xdr:col>99</xdr:col>
      <xdr:colOff>454025</xdr:colOff>
      <xdr:row>76</xdr:row>
      <xdr:rowOff>44450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35934650" y="17497425"/>
          <a:ext cx="10048875" cy="9525"/>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xdr:colOff>
      <xdr:row>79</xdr:row>
      <xdr:rowOff>0</xdr:rowOff>
    </xdr:from>
    <xdr:to>
      <xdr:col>8</xdr:col>
      <xdr:colOff>599326</xdr:colOff>
      <xdr:row>81</xdr:row>
      <xdr:rowOff>117725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417389" y="18365056"/>
          <a:ext cx="2814690" cy="460197"/>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対象週</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期間</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スタート</a:t>
          </a:r>
        </a:p>
      </xdr:txBody>
    </xdr:sp>
    <xdr:clientData/>
  </xdr:twoCellAnchor>
  <xdr:twoCellAnchor>
    <xdr:from>
      <xdr:col>2</xdr:col>
      <xdr:colOff>28575</xdr:colOff>
      <xdr:row>84</xdr:row>
      <xdr:rowOff>0</xdr:rowOff>
    </xdr:from>
    <xdr:to>
      <xdr:col>6</xdr:col>
      <xdr:colOff>95251</xdr:colOff>
      <xdr:row>86</xdr:row>
      <xdr:rowOff>133350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447675" y="19164300"/>
          <a:ext cx="1476376"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対象期間外</a:t>
          </a:r>
        </a:p>
      </xdr:txBody>
    </xdr:sp>
    <xdr:clientData/>
  </xdr:twoCellAnchor>
  <xdr:twoCellAnchor>
    <xdr:from>
      <xdr:col>2</xdr:col>
      <xdr:colOff>0</xdr:colOff>
      <xdr:row>88</xdr:row>
      <xdr:rowOff>0</xdr:rowOff>
    </xdr:from>
    <xdr:to>
      <xdr:col>8</xdr:col>
      <xdr:colOff>133350</xdr:colOff>
      <xdr:row>90</xdr:row>
      <xdr:rowOff>133350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19100" y="19850100"/>
          <a:ext cx="2352675" cy="476250"/>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対象週</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期間</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終了</a:t>
          </a:r>
        </a:p>
      </xdr:txBody>
    </xdr:sp>
    <xdr:clientData/>
  </xdr:twoCellAnchor>
  <xdr:twoCellAnchor>
    <xdr:from>
      <xdr:col>2</xdr:col>
      <xdr:colOff>2</xdr:colOff>
      <xdr:row>93</xdr:row>
      <xdr:rowOff>0</xdr:rowOff>
    </xdr:from>
    <xdr:to>
      <xdr:col>16</xdr:col>
      <xdr:colOff>160533</xdr:colOff>
      <xdr:row>95</xdr:row>
      <xdr:rowOff>82922</xdr:rowOff>
    </xdr:to>
    <xdr:sp macro="" textlink="" fLocksText="0">
      <xdr:nvSpPr>
        <xdr:cNvPr id="44" name="正方形/長方形 43">
          <a:extLst>
            <a:ext uri="{FF2B5EF4-FFF2-40B4-BE49-F238E27FC236}">
              <a16:creationId xmlns:a16="http://schemas.microsoft.com/office/drawing/2014/main" id="{00000000-0008-0000-0000-00002C000000}"/>
            </a:ext>
          </a:extLst>
        </xdr:cNvPr>
        <xdr:cNvSpPr/>
      </xdr:nvSpPr>
      <xdr:spPr>
        <a:xfrm>
          <a:off x="417390" y="20762360"/>
          <a:ext cx="5704295" cy="425393"/>
        </a:xfrm>
        <a:prstGeom prst="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2000">
              <a:latin typeface="HG創英角ｺﾞｼｯｸUB" panose="020B0909000000000000" pitchFamily="49" charset="-128"/>
              <a:ea typeface="HG創英角ｺﾞｼｯｸUB" panose="020B0909000000000000" pitchFamily="49" charset="-128"/>
            </a:rPr>
            <a:t>　達　　成　</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対象期間外を除く２週４休</a:t>
          </a:r>
          <a:r>
            <a:rPr kumimoji="1" lang="en-US" altLang="ja-JP" sz="2000">
              <a:latin typeface="HG創英角ｺﾞｼｯｸUB" panose="020B0909000000000000" pitchFamily="49" charset="-128"/>
              <a:ea typeface="HG創英角ｺﾞｼｯｸUB" panose="020B0909000000000000" pitchFamily="49" charset="-128"/>
            </a:rPr>
            <a:t>】</a:t>
          </a:r>
          <a:endParaRPr kumimoji="1" lang="ja-JP" altLang="en-US" sz="2000">
            <a:latin typeface="HG創英角ｺﾞｼｯｸUB" panose="020B0909000000000000" pitchFamily="49" charset="-128"/>
            <a:ea typeface="HG創英角ｺﾞｼｯｸUB" panose="020B0909000000000000" pitchFamily="49" charset="-128"/>
          </a:endParaRPr>
        </a:p>
      </xdr:txBody>
    </xdr:sp>
    <xdr:clientData fLocksWithSheet="0" fPrintsWithSheet="0"/>
  </xdr:twoCellAnchor>
  <xdr:twoCellAnchor>
    <xdr:from>
      <xdr:col>13</xdr:col>
      <xdr:colOff>139130</xdr:colOff>
      <xdr:row>1</xdr:row>
      <xdr:rowOff>74915</xdr:rowOff>
    </xdr:from>
    <xdr:to>
      <xdr:col>28</xdr:col>
      <xdr:colOff>401451</xdr:colOff>
      <xdr:row>5</xdr:row>
      <xdr:rowOff>137917</xdr:rowOff>
    </xdr:to>
    <xdr:grpSp>
      <xdr:nvGrpSpPr>
        <xdr:cNvPr id="49" name="グループ化 48">
          <a:extLst>
            <a:ext uri="{FF2B5EF4-FFF2-40B4-BE49-F238E27FC236}">
              <a16:creationId xmlns:a16="http://schemas.microsoft.com/office/drawing/2014/main" id="{00000000-0008-0000-0000-000031000000}"/>
            </a:ext>
          </a:extLst>
        </xdr:cNvPr>
        <xdr:cNvGrpSpPr/>
      </xdr:nvGrpSpPr>
      <xdr:grpSpPr>
        <a:xfrm>
          <a:off x="6085451" y="564772"/>
          <a:ext cx="7201964" cy="1206002"/>
          <a:chOff x="11384607" y="593526"/>
          <a:chExt cx="7330016" cy="1250766"/>
        </a:xfrm>
      </xdr:grpSpPr>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11661320" y="593526"/>
            <a:ext cx="7053303" cy="1244240"/>
          </a:xfrm>
          <a:prstGeom prst="rect">
            <a:avLst/>
          </a:prstGeom>
          <a:solidFill>
            <a:sysClr val="window" lastClr="FFFFFF"/>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5790744" y="687416"/>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：対象期間外が生じた際の理由入力セル</a:t>
            </a: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15795761" y="109758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：土曜日・日曜日</a:t>
            </a:r>
          </a:p>
        </xdr:txBody>
      </xdr:sp>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1990478" y="733616"/>
            <a:ext cx="601917" cy="207309"/>
          </a:xfrm>
          <a:prstGeom prst="rect">
            <a:avLst/>
          </a:prstGeom>
          <a:solidFill>
            <a:srgbClr val="FFFFCC"/>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12550481" y="70840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：工事概要入力セル</a:t>
            </a:r>
          </a:p>
        </xdr:txBody>
      </xdr:sp>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991902" y="1142474"/>
            <a:ext cx="601917" cy="193047"/>
          </a:xfrm>
          <a:prstGeom prst="rect">
            <a:avLst/>
          </a:prstGeom>
          <a:solidFill>
            <a:schemeClr val="accent4">
              <a:lumMod val="20000"/>
              <a:lumOff val="80000"/>
            </a:schemeClr>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566479" y="1107740"/>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：現場閉所（計画）入力セル</a:t>
            </a:r>
          </a:p>
        </xdr:txBody>
      </xdr:sp>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11988582" y="1514531"/>
            <a:ext cx="601917" cy="198650"/>
          </a:xfrm>
          <a:prstGeom prst="rect">
            <a:avLst/>
          </a:prstGeom>
          <a:solidFill>
            <a:schemeClr val="accent1">
              <a:lumMod val="20000"/>
              <a:lumOff val="80000"/>
            </a:schemeClr>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548585" y="1473228"/>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：現場閉所（実施）入力セル</a:t>
            </a:r>
          </a:p>
        </xdr:txBody>
      </xdr:sp>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15251355" y="734374"/>
            <a:ext cx="598163" cy="207309"/>
          </a:xfrm>
          <a:prstGeom prst="rect">
            <a:avLst/>
          </a:prstGeom>
          <a:solidFill>
            <a:schemeClr val="bg1">
              <a:lumMod val="85000"/>
            </a:schemeClr>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15794727" y="1484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：祝日</a:t>
            </a:r>
          </a:p>
        </xdr:txBody>
      </xdr:sp>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15259610" y="1145751"/>
            <a:ext cx="606167" cy="196103"/>
          </a:xfrm>
          <a:prstGeom prst="rect">
            <a:avLst/>
          </a:prstGeom>
          <a:solidFill>
            <a:srgbClr val="FFE1E1"/>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15258144" y="1523562"/>
            <a:ext cx="606167" cy="201706"/>
          </a:xfrm>
          <a:prstGeom prst="rect">
            <a:avLst/>
          </a:prstGeom>
          <a:solidFill>
            <a:srgbClr val="EAF4E4"/>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11384607" y="597840"/>
            <a:ext cx="372680" cy="1246452"/>
          </a:xfrm>
          <a:prstGeom prst="rect">
            <a:avLst/>
          </a:prstGeom>
          <a:solidFill>
            <a:schemeClr val="tx1"/>
          </a:solid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凡　例</a:t>
            </a:r>
          </a:p>
        </xdr:txBody>
      </xdr:sp>
    </xdr:grpSp>
    <xdr:clientData/>
  </xdr:twoCellAnchor>
  <xdr:twoCellAnchor>
    <xdr:from>
      <xdr:col>22</xdr:col>
      <xdr:colOff>310365</xdr:colOff>
      <xdr:row>93</xdr:row>
      <xdr:rowOff>85617</xdr:rowOff>
    </xdr:from>
    <xdr:to>
      <xdr:col>36</xdr:col>
      <xdr:colOff>312606</xdr:colOff>
      <xdr:row>98</xdr:row>
      <xdr:rowOff>117724</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9096910" y="20858679"/>
          <a:ext cx="6562718" cy="8882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1050" b="1">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0</xdr:colOff>
      <xdr:row>0</xdr:row>
      <xdr:rowOff>0</xdr:rowOff>
    </xdr:from>
    <xdr:to>
      <xdr:col>46</xdr:col>
      <xdr:colOff>9335</xdr:colOff>
      <xdr:row>5</xdr:row>
      <xdr:rowOff>136811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3024635" y="0"/>
          <a:ext cx="7040711" cy="17742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xdr:colOff>
      <xdr:row>0</xdr:row>
      <xdr:rowOff>0</xdr:rowOff>
    </xdr:from>
    <xdr:to>
      <xdr:col>37</xdr:col>
      <xdr:colOff>246152</xdr:colOff>
      <xdr:row>0</xdr:row>
      <xdr:rowOff>278258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3495535" y="0"/>
          <a:ext cx="2568538" cy="278258"/>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lt1"/>
              </a:solidFill>
              <a:effectLst/>
              <a:latin typeface="ＭＳ Ｐゴシック" panose="020B0600070205080204" pitchFamily="50" charset="-128"/>
              <a:ea typeface="ＭＳ Ｐゴシック" panose="020B0600070205080204" pitchFamily="50" charset="-128"/>
              <a:cs typeface="+mn-cs"/>
            </a:rPr>
            <a:t>週休の振替日について</a:t>
          </a:r>
          <a:endParaRPr lang="ja-JP" altLang="ja-JP" sz="1600">
            <a:effectLst/>
            <a:latin typeface="ＭＳ Ｐゴシック" panose="020B0600070205080204" pitchFamily="50" charset="-128"/>
            <a:ea typeface="ＭＳ Ｐゴシック" panose="020B0600070205080204" pitchFamily="50" charset="-128"/>
          </a:endParaRPr>
        </a:p>
        <a:p>
          <a:pPr algn="ct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181939</xdr:colOff>
      <xdr:row>0</xdr:row>
      <xdr:rowOff>321068</xdr:rowOff>
    </xdr:from>
    <xdr:to>
      <xdr:col>43</xdr:col>
      <xdr:colOff>268767</xdr:colOff>
      <xdr:row>3</xdr:row>
      <xdr:rowOff>128321</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3206574" y="321068"/>
          <a:ext cx="5705508" cy="866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完全週休</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日</a:t>
          </a:r>
          <a:r>
            <a:rPr kumimoji="1" lang="en-US" altLang="ja-JP" sz="1000">
              <a:latin typeface="ＭＳ Ｐゴシック" panose="020B0600070205080204" pitchFamily="50" charset="-128"/>
              <a:ea typeface="ＭＳ Ｐゴシック" panose="020B0600070205080204" pitchFamily="50" charset="-128"/>
            </a:rPr>
            <a:t>】</a:t>
          </a:r>
          <a:br>
            <a:rPr kumimoji="1" lang="ja-JP" altLang="en-US" sz="1000">
              <a:latin typeface="ＭＳ Ｐゴシック" panose="020B0600070205080204" pitchFamily="50" charset="-128"/>
              <a:ea typeface="ＭＳ Ｐゴシック" panose="020B0600070205080204" pitchFamily="50" charset="-128"/>
            </a:rPr>
          </a:b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振替現場閉所日は、同一週または翌週に振り替ることを原則とする。</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0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ja-JP" sz="1000" b="1">
              <a:solidFill>
                <a:schemeClr val="tx1"/>
              </a:solidFill>
              <a:effectLst/>
              <a:latin typeface="ＭＳ Ｐゴシック" panose="020B0600070205080204" pitchFamily="50" charset="-128"/>
              <a:ea typeface="ＭＳ Ｐゴシック" panose="020B0600070205080204" pitchFamily="50" charset="-128"/>
              <a:cs typeface="+mn-cs"/>
            </a:rPr>
            <a:t>ただし、翌週が対象期間外になる場合は同一週内とする</a:t>
          </a:r>
          <a:r>
            <a:rPr lang="ja-JP" altLang="ja-JP" sz="1000" b="1">
              <a:effectLst/>
              <a:latin typeface="ＭＳ Ｐゴシック" panose="020B0600070205080204" pitchFamily="50" charset="-128"/>
              <a:ea typeface="ＭＳ Ｐゴシック" panose="020B0600070205080204" pitchFamily="50" charset="-128"/>
            </a:rPr>
            <a:t> </a:t>
          </a:r>
          <a:r>
            <a:rPr lang="ja-JP" altLang="ja-JP" sz="1000" b="1">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235450</xdr:colOff>
      <xdr:row>2</xdr:row>
      <xdr:rowOff>85617</xdr:rowOff>
    </xdr:from>
    <xdr:to>
      <xdr:col>45</xdr:col>
      <xdr:colOff>32109</xdr:colOff>
      <xdr:row>5</xdr:row>
      <xdr:rowOff>256853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3260085" y="856179"/>
          <a:ext cx="6357136" cy="1038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latin typeface="HGPｺﾞｼｯｸM" panose="020B0600000000000000" pitchFamily="50" charset="-128"/>
              <a:ea typeface="HGPｺﾞｼｯｸM" panose="020B0600000000000000" pitchFamily="50" charset="-128"/>
            </a:rPr>
            <a:t>【</a:t>
          </a:r>
          <a:r>
            <a:rPr kumimoji="1" lang="ja-JP" altLang="en-US" sz="1050">
              <a:latin typeface="HGPｺﾞｼｯｸM" panose="020B0600000000000000" pitchFamily="50" charset="-128"/>
              <a:ea typeface="HGPｺﾞｼｯｸM" panose="020B0600000000000000" pitchFamily="50" charset="-128"/>
            </a:rPr>
            <a:t>月単位の週休</a:t>
          </a:r>
          <a:r>
            <a:rPr kumimoji="1" lang="en-US" altLang="ja-JP" sz="1050">
              <a:latin typeface="HGPｺﾞｼｯｸM" panose="020B0600000000000000" pitchFamily="50" charset="-128"/>
              <a:ea typeface="HGPｺﾞｼｯｸM" panose="020B0600000000000000" pitchFamily="50" charset="-128"/>
            </a:rPr>
            <a:t>2</a:t>
          </a:r>
          <a:r>
            <a:rPr kumimoji="1" lang="ja-JP" altLang="en-US" sz="1050">
              <a:latin typeface="HGPｺﾞｼｯｸM" panose="020B0600000000000000" pitchFamily="50" charset="-128"/>
              <a:ea typeface="HGPｺﾞｼｯｸM" panose="020B0600000000000000" pitchFamily="50" charset="-128"/>
            </a:rPr>
            <a:t>日</a:t>
          </a:r>
          <a:r>
            <a:rPr kumimoji="1" lang="en-US" altLang="ja-JP" sz="1050">
              <a:latin typeface="HGPｺﾞｼｯｸM" panose="020B0600000000000000" pitchFamily="50" charset="-128"/>
              <a:ea typeface="HGPｺﾞｼｯｸM" panose="020B0600000000000000" pitchFamily="50" charset="-128"/>
            </a:rPr>
            <a:t>】</a:t>
          </a:r>
          <a:br>
            <a:rPr kumimoji="1" lang="ja-JP" altLang="en-US" sz="1050">
              <a:latin typeface="HGPｺﾞｼｯｸM" panose="020B0600000000000000" pitchFamily="50" charset="-128"/>
              <a:ea typeface="HGPｺﾞｼｯｸM" panose="020B0600000000000000" pitchFamily="50" charset="-128"/>
            </a:rPr>
          </a:br>
          <a:r>
            <a:rPr lang="ja-JP" altLang="ja-JP" sz="1050">
              <a:solidFill>
                <a:schemeClr val="tx1"/>
              </a:solidFill>
              <a:effectLst/>
              <a:latin typeface="HGPｺﾞｼｯｸM" panose="020B0600000000000000" pitchFamily="50" charset="-128"/>
              <a:ea typeface="HGPｺﾞｼｯｸM" panose="020B0600000000000000" pitchFamily="50" charset="-128"/>
              <a:cs typeface="+mn-cs"/>
            </a:rPr>
            <a:t>振替現場閉所日は、現場閉所日と同じ月単位の範囲内で設けることを原則とする。</a:t>
          </a:r>
          <a:r>
            <a:rPr lang="ja-JP" altLang="en-US" sz="1050">
              <a:solidFill>
                <a:schemeClr val="tx1"/>
              </a:solidFill>
              <a:effectLst/>
              <a:latin typeface="HGPｺﾞｼｯｸM" panose="020B0600000000000000" pitchFamily="50" charset="-128"/>
              <a:ea typeface="HGPｺﾞｼｯｸM" panose="020B0600000000000000"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tx1"/>
              </a:solidFill>
              <a:effectLst/>
              <a:latin typeface="HGPｺﾞｼｯｸM" panose="020B0600000000000000" pitchFamily="50" charset="-128"/>
              <a:ea typeface="HGPｺﾞｼｯｸM" panose="020B0600000000000000" pitchFamily="50" charset="-128"/>
              <a:cs typeface="+mn-cs"/>
            </a:rPr>
            <a:t>月単位とは、対象期間内の月の最初の日曜日から、最後の日曜日が属する週の土曜日までとする。</a:t>
          </a:r>
          <a:r>
            <a:rPr lang="en-US" altLang="ja-JP" sz="1050">
              <a:solidFill>
                <a:schemeClr val="tx1"/>
              </a:solidFill>
              <a:effectLst/>
              <a:latin typeface="HGPｺﾞｼｯｸM" panose="020B0600000000000000" pitchFamily="50" charset="-128"/>
              <a:ea typeface="HGPｺﾞｼｯｸM" panose="020B0600000000000000" pitchFamily="50" charset="-128"/>
              <a:cs typeface="+mn-cs"/>
            </a:rPr>
            <a:t> </a:t>
          </a:r>
          <a:br>
            <a:rPr lang="ja-JP" altLang="ja-JP" sz="1050">
              <a:solidFill>
                <a:schemeClr val="tx1"/>
              </a:solidFill>
              <a:effectLst/>
              <a:latin typeface="HGPｺﾞｼｯｸM" panose="020B0600000000000000" pitchFamily="50" charset="-128"/>
              <a:ea typeface="HGPｺﾞｼｯｸM" panose="020B0600000000000000" pitchFamily="50" charset="-128"/>
              <a:cs typeface="+mn-cs"/>
            </a:rPr>
          </a:br>
          <a:r>
            <a:rPr lang="ja-JP" altLang="en-US" sz="1050">
              <a:solidFill>
                <a:schemeClr val="tx1"/>
              </a:solidFill>
              <a:effectLst/>
              <a:latin typeface="HGPｺﾞｼｯｸM" panose="020B0600000000000000" pitchFamily="50" charset="-128"/>
              <a:ea typeface="HGPｺﾞｼｯｸM" panose="020B0600000000000000" pitchFamily="50" charset="-128"/>
              <a:cs typeface="+mn-cs"/>
            </a:rPr>
            <a:t>　</a:t>
          </a:r>
          <a:r>
            <a:rPr lang="ja-JP" altLang="ja-JP" sz="1050" b="1">
              <a:solidFill>
                <a:schemeClr val="tx1"/>
              </a:solidFill>
              <a:effectLst/>
              <a:latin typeface="HGPｺﾞｼｯｸM" panose="020B0600000000000000" pitchFamily="50" charset="-128"/>
              <a:ea typeface="HGPｺﾞｼｯｸM" panose="020B0600000000000000" pitchFamily="50" charset="-128"/>
              <a:cs typeface="+mn-cs"/>
            </a:rPr>
            <a:t>月単位の振替</a:t>
          </a:r>
          <a:r>
            <a:rPr lang="ja-JP" altLang="en-US" sz="1050" b="1">
              <a:solidFill>
                <a:schemeClr val="tx1"/>
              </a:solidFill>
              <a:effectLst/>
              <a:latin typeface="HGPｺﾞｼｯｸM" panose="020B0600000000000000" pitchFamily="50" charset="-128"/>
              <a:ea typeface="HGPｺﾞｼｯｸM" panose="020B0600000000000000" pitchFamily="50" charset="-128"/>
              <a:cs typeface="+mn-cs"/>
            </a:rPr>
            <a:t>　〇</a:t>
          </a:r>
          <a:r>
            <a:rPr lang="ja-JP" altLang="ja-JP" sz="1050" b="1">
              <a:solidFill>
                <a:schemeClr val="tx1"/>
              </a:solidFill>
              <a:effectLst/>
              <a:latin typeface="HGPｺﾞｼｯｸM" panose="020B0600000000000000" pitchFamily="50" charset="-128"/>
              <a:ea typeface="HGPｺﾞｼｯｸM" panose="020B0600000000000000" pitchFamily="50" charset="-128"/>
              <a:cs typeface="+mn-cs"/>
            </a:rPr>
            <a:t>１週目は３週以内</a:t>
          </a:r>
          <a:r>
            <a:rPr lang="ja-JP" altLang="en-US" sz="1050" b="1">
              <a:solidFill>
                <a:schemeClr val="tx1"/>
              </a:solidFill>
              <a:effectLst/>
              <a:latin typeface="HGPｺﾞｼｯｸM" panose="020B0600000000000000" pitchFamily="50" charset="-128"/>
              <a:ea typeface="HGPｺﾞｼｯｸM" panose="020B0600000000000000" pitchFamily="50" charset="-128"/>
              <a:cs typeface="+mn-cs"/>
            </a:rPr>
            <a:t>　</a:t>
          </a:r>
          <a:r>
            <a:rPr lang="ja-JP" altLang="ja-JP" sz="1050" b="1">
              <a:solidFill>
                <a:schemeClr val="tx1"/>
              </a:solidFill>
              <a:effectLst/>
              <a:latin typeface="HGPｺﾞｼｯｸM" panose="020B0600000000000000" pitchFamily="50" charset="-128"/>
              <a:ea typeface="HGPｺﾞｼｯｸM" panose="020B0600000000000000" pitchFamily="50" charset="-128"/>
              <a:cs typeface="+mn-cs"/>
            </a:rPr>
            <a:t>〇２週目は２週以内</a:t>
          </a:r>
          <a:r>
            <a:rPr lang="ja-JP" altLang="en-US" sz="1050" b="1">
              <a:solidFill>
                <a:schemeClr val="tx1"/>
              </a:solidFill>
              <a:effectLst/>
              <a:latin typeface="HGPｺﾞｼｯｸM" panose="020B0600000000000000" pitchFamily="50" charset="-128"/>
              <a:ea typeface="HGPｺﾞｼｯｸM" panose="020B0600000000000000" pitchFamily="50" charset="-128"/>
              <a:cs typeface="+mn-cs"/>
            </a:rPr>
            <a:t>　</a:t>
          </a:r>
          <a:r>
            <a:rPr lang="ja-JP" altLang="ja-JP" sz="1050" b="1">
              <a:solidFill>
                <a:schemeClr val="tx1"/>
              </a:solidFill>
              <a:effectLst/>
              <a:latin typeface="HGPｺﾞｼｯｸM" panose="020B0600000000000000" pitchFamily="50" charset="-128"/>
              <a:ea typeface="HGPｺﾞｼｯｸM" panose="020B0600000000000000" pitchFamily="50" charset="-128"/>
              <a:cs typeface="+mn-cs"/>
            </a:rPr>
            <a:t>〇３週目は１週以内</a:t>
          </a:r>
          <a:r>
            <a:rPr lang="en-US" altLang="ja-JP" sz="1050" b="1">
              <a:solidFill>
                <a:schemeClr val="tx1"/>
              </a:solidFill>
              <a:effectLst/>
              <a:latin typeface="HGPｺﾞｼｯｸM" panose="020B0600000000000000" pitchFamily="50" charset="-128"/>
              <a:ea typeface="HGPｺﾞｼｯｸM" panose="020B0600000000000000" pitchFamily="50" charset="-128"/>
              <a:cs typeface="+mn-cs"/>
            </a:rPr>
            <a:t> </a:t>
          </a:r>
          <a:r>
            <a:rPr lang="ja-JP" altLang="ja-JP" sz="1050" b="1">
              <a:solidFill>
                <a:schemeClr val="tx1"/>
              </a:solidFill>
              <a:effectLst/>
              <a:latin typeface="HGPｺﾞｼｯｸM" panose="020B0600000000000000" pitchFamily="50" charset="-128"/>
              <a:ea typeface="HGPｺﾞｼｯｸM" panose="020B0600000000000000" pitchFamily="50" charset="-128"/>
              <a:cs typeface="+mn-cs"/>
            </a:rPr>
            <a:t>〇</a:t>
          </a:r>
          <a:r>
            <a:rPr lang="en-US" altLang="ja-JP" sz="1050" b="1">
              <a:solidFill>
                <a:schemeClr val="tx1"/>
              </a:solidFill>
              <a:effectLst/>
              <a:latin typeface="HGPｺﾞｼｯｸM" panose="020B0600000000000000" pitchFamily="50" charset="-128"/>
              <a:ea typeface="HGPｺﾞｼｯｸM" panose="020B0600000000000000" pitchFamily="50" charset="-128"/>
              <a:cs typeface="+mn-cs"/>
            </a:rPr>
            <a:t>4</a:t>
          </a:r>
          <a:r>
            <a:rPr lang="ja-JP" altLang="ja-JP" sz="1200" b="1">
              <a:solidFill>
                <a:schemeClr val="tx1"/>
              </a:solidFill>
              <a:effectLst/>
              <a:latin typeface="HGPｺﾞｼｯｸM" panose="020B0600000000000000" pitchFamily="50" charset="-128"/>
              <a:ea typeface="HGPｺﾞｼｯｸM" panose="020B0600000000000000" pitchFamily="50" charset="-128"/>
              <a:cs typeface="+mn-cs"/>
            </a:rPr>
            <a:t>週目は同じ週とする</a:t>
          </a:r>
          <a:r>
            <a:rPr lang="ja-JP" altLang="ja-JP" sz="1200">
              <a:solidFill>
                <a:schemeClr val="tx1"/>
              </a:solidFill>
              <a:effectLst/>
              <a:latin typeface="HGPｺﾞｼｯｸM" panose="020B0600000000000000" pitchFamily="50" charset="-128"/>
              <a:ea typeface="HGPｺﾞｼｯｸM" panose="020B0600000000000000" pitchFamily="50" charset="-128"/>
              <a:cs typeface="+mn-cs"/>
            </a:rPr>
            <a:t>。</a:t>
          </a:r>
          <a:endParaRPr lang="ja-JP" altLang="ja-JP" sz="1200">
            <a:effectLst/>
            <a:latin typeface="HGPｺﾞｼｯｸM" panose="020B0600000000000000" pitchFamily="50" charset="-128"/>
            <a:ea typeface="HGPｺﾞｼｯｸM" panose="020B0600000000000000" pitchFamily="50" charset="-128"/>
          </a:endParaRPr>
        </a:p>
        <a:p>
          <a:r>
            <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41</xdr:col>
      <xdr:colOff>310366</xdr:colOff>
      <xdr:row>0</xdr:row>
      <xdr:rowOff>171236</xdr:rowOff>
    </xdr:from>
    <xdr:to>
      <xdr:col>44</xdr:col>
      <xdr:colOff>310881</xdr:colOff>
      <xdr:row>3</xdr:row>
      <xdr:rowOff>61239</xdr:rowOff>
    </xdr:to>
    <xdr:pic>
      <xdr:nvPicPr>
        <xdr:cNvPr id="28" name="図 27">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11883" y="171236"/>
          <a:ext cx="1413212" cy="949525"/>
        </a:xfrm>
        <a:prstGeom prst="rect">
          <a:avLst/>
        </a:prstGeom>
      </xdr:spPr>
    </xdr:pic>
    <xdr:clientData/>
  </xdr:twoCellAnchor>
  <xdr:twoCellAnchor>
    <xdr:from>
      <xdr:col>48</xdr:col>
      <xdr:colOff>0</xdr:colOff>
      <xdr:row>0</xdr:row>
      <xdr:rowOff>0</xdr:rowOff>
    </xdr:from>
    <xdr:to>
      <xdr:col>62</xdr:col>
      <xdr:colOff>139128</xdr:colOff>
      <xdr:row>5</xdr:row>
      <xdr:rowOff>19906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0997809" y="0"/>
          <a:ext cx="6731712" cy="1657350"/>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0</xdr:colOff>
      <xdr:row>0</xdr:row>
      <xdr:rowOff>0</xdr:rowOff>
    </xdr:from>
    <xdr:to>
      <xdr:col>53</xdr:col>
      <xdr:colOff>364305</xdr:colOff>
      <xdr:row>0</xdr:row>
      <xdr:rowOff>314325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1468708" y="0"/>
          <a:ext cx="2247900" cy="314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latin typeface="ＭＳ Ｐゴシック" panose="020B0600070205080204" pitchFamily="50" charset="-128"/>
              <a:ea typeface="ＭＳ Ｐゴシック" panose="020B0600070205080204" pitchFamily="50" charset="-128"/>
            </a:rPr>
            <a:t>休日・夜間作業届</a:t>
          </a:r>
        </a:p>
      </xdr:txBody>
    </xdr:sp>
    <xdr:clientData/>
  </xdr:twoCellAnchor>
  <xdr:twoCellAnchor>
    <xdr:from>
      <xdr:col>48</xdr:col>
      <xdr:colOff>256854</xdr:colOff>
      <xdr:row>1</xdr:row>
      <xdr:rowOff>64213</xdr:rowOff>
    </xdr:from>
    <xdr:to>
      <xdr:col>60</xdr:col>
      <xdr:colOff>310365</xdr:colOff>
      <xdr:row>4</xdr:row>
      <xdr:rowOff>130781</xdr:rowOff>
    </xdr:to>
    <xdr:sp macro="" textlink="">
      <xdr:nvSpPr>
        <xdr:cNvPr id="31" name="Text Box 1">
          <a:extLst>
            <a:ext uri="{FF2B5EF4-FFF2-40B4-BE49-F238E27FC236}">
              <a16:creationId xmlns:a16="http://schemas.microsoft.com/office/drawing/2014/main" id="{00000000-0008-0000-0000-00001F000000}"/>
            </a:ext>
          </a:extLst>
        </xdr:cNvPr>
        <xdr:cNvSpPr txBox="1">
          <a:spLocks noChangeArrowheads="1"/>
        </xdr:cNvSpPr>
      </xdr:nvSpPr>
      <xdr:spPr bwMode="auto">
        <a:xfrm>
          <a:off x="21254663" y="545814"/>
          <a:ext cx="5704298" cy="933450"/>
        </a:xfrm>
        <a:prstGeom prst="rect">
          <a:avLst/>
        </a:prstGeom>
        <a:solidFill>
          <a:srgbClr val="FFFFFF"/>
        </a:solidFill>
        <a:ln w="9525">
          <a:noFill/>
          <a:miter lim="800000"/>
          <a:headEnd/>
          <a:tailEnd/>
        </a:ln>
      </xdr:spPr>
      <xdr:txBody>
        <a:bodyPr vertOverflow="clip" wrap="square" lIns="27432" tIns="36576" rIns="0" bIns="0" anchor="t" upright="1"/>
        <a:lstStyle/>
        <a:p>
          <a:pPr algn="l"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週</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休日に作業を行う場合は、作業届（様式</a:t>
          </a: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Ｊ）に振替日記載し監督員の承認を受け週休日の振替を行う。この場合</a:t>
          </a: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工事工程表の（様式第</a:t>
          </a:r>
          <a:r>
            <a:rPr lang="en-US" altLang="ja-JP" sz="1200" b="1" i="0" u="none" strike="noStrike" baseline="0">
              <a:solidFill>
                <a:srgbClr val="000000"/>
              </a:solidFill>
              <a:latin typeface="ＭＳ Ｐゴシック" panose="020B0600070205080204" pitchFamily="50" charset="-128"/>
              <a:ea typeface="ＭＳ Ｐゴシック" panose="020B0600070205080204" pitchFamily="50" charset="-128"/>
            </a:rPr>
            <a:t>6</a:t>
          </a: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条・第</a:t>
          </a:r>
          <a:r>
            <a:rPr lang="en-US" altLang="ja-JP" sz="1200" b="1" i="0" u="none" strike="noStrike" baseline="0">
              <a:solidFill>
                <a:srgbClr val="000000"/>
              </a:solidFill>
              <a:latin typeface="ＭＳ Ｐゴシック" panose="020B0600070205080204" pitchFamily="50" charset="-128"/>
              <a:ea typeface="ＭＳ Ｐゴシック" panose="020B0600070205080204" pitchFamily="50" charset="-128"/>
            </a:rPr>
            <a:t>7</a:t>
          </a: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条関係）の変更を行う。</a:t>
          </a:r>
        </a:p>
      </xdr:txBody>
    </xdr:sp>
    <xdr:clientData/>
  </xdr:twoCellAnchor>
  <xdr:oneCellAnchor>
    <xdr:from>
      <xdr:col>60</xdr:col>
      <xdr:colOff>0</xdr:colOff>
      <xdr:row>2</xdr:row>
      <xdr:rowOff>0</xdr:rowOff>
    </xdr:from>
    <xdr:ext cx="895544" cy="769854"/>
    <xdr:pic>
      <xdr:nvPicPr>
        <xdr:cNvPr id="32" name="図 31">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648596" y="770562"/>
          <a:ext cx="895544" cy="769854"/>
        </a:xfrm>
        <a:prstGeom prst="rect">
          <a:avLst/>
        </a:prstGeom>
      </xdr:spPr>
    </xdr:pic>
    <xdr:clientData/>
  </xdr:oneCellAnchor>
  <xdr:twoCellAnchor>
    <xdr:from>
      <xdr:col>64</xdr:col>
      <xdr:colOff>85618</xdr:colOff>
      <xdr:row>0</xdr:row>
      <xdr:rowOff>0</xdr:rowOff>
    </xdr:from>
    <xdr:to>
      <xdr:col>78</xdr:col>
      <xdr:colOff>139128</xdr:colOff>
      <xdr:row>4</xdr:row>
      <xdr:rowOff>214045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8617809" y="0"/>
          <a:ext cx="6646094" cy="1562528"/>
        </a:xfrm>
        <a:prstGeom prst="rect">
          <a:avLst/>
        </a:prstGeom>
        <a:noFill/>
        <a:ln w="38100">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65</xdr:col>
      <xdr:colOff>0</xdr:colOff>
      <xdr:row>0</xdr:row>
      <xdr:rowOff>0</xdr:rowOff>
    </xdr:from>
    <xdr:to>
      <xdr:col>68</xdr:col>
      <xdr:colOff>310366</xdr:colOff>
      <xdr:row>0</xdr:row>
      <xdr:rowOff>314325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9003090" y="0"/>
          <a:ext cx="1723063" cy="314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latin typeface="ＭＳ Ｐゴシック" panose="020B0600070205080204" pitchFamily="50" charset="-128"/>
              <a:ea typeface="ＭＳ Ｐゴシック" panose="020B0600070205080204" pitchFamily="50" charset="-128"/>
            </a:rPr>
            <a:t>降雨・降雪の取扱い</a:t>
          </a:r>
        </a:p>
      </xdr:txBody>
    </xdr:sp>
    <xdr:clientData/>
  </xdr:twoCellAnchor>
  <xdr:twoCellAnchor>
    <xdr:from>
      <xdr:col>65</xdr:col>
      <xdr:colOff>0</xdr:colOff>
      <xdr:row>1</xdr:row>
      <xdr:rowOff>0</xdr:rowOff>
    </xdr:from>
    <xdr:to>
      <xdr:col>77</xdr:col>
      <xdr:colOff>128427</xdr:colOff>
      <xdr:row>4</xdr:row>
      <xdr:rowOff>21405</xdr:rowOff>
    </xdr:to>
    <xdr:sp macro="" textlink="">
      <xdr:nvSpPr>
        <xdr:cNvPr id="38" name="Text Box 1">
          <a:extLst>
            <a:ext uri="{FF2B5EF4-FFF2-40B4-BE49-F238E27FC236}">
              <a16:creationId xmlns:a16="http://schemas.microsoft.com/office/drawing/2014/main" id="{00000000-0008-0000-0000-000026000000}"/>
            </a:ext>
          </a:extLst>
        </xdr:cNvPr>
        <xdr:cNvSpPr txBox="1">
          <a:spLocks noChangeArrowheads="1"/>
        </xdr:cNvSpPr>
      </xdr:nvSpPr>
      <xdr:spPr bwMode="auto">
        <a:xfrm>
          <a:off x="29003090" y="481601"/>
          <a:ext cx="5779213" cy="888287"/>
        </a:xfrm>
        <a:prstGeom prst="rect">
          <a:avLst/>
        </a:prstGeom>
        <a:solidFill>
          <a:srgbClr val="FFFFFF"/>
        </a:solidFill>
        <a:ln w="9525">
          <a:noFill/>
          <a:miter lim="800000"/>
          <a:headEnd/>
          <a:tailEnd/>
        </a:ln>
      </xdr:spPr>
      <xdr:txBody>
        <a:bodyPr vertOverflow="clip" wrap="square" lIns="27432"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原則、降雨や降雪等による予定外の休工日は含まないものとする。</a:t>
          </a:r>
          <a:b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ただし、事前に閉所の申出のあった場合は除く。</a:t>
          </a:r>
          <a:b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この場合前日までにメール等で監督員に申出をして、週休日の振替を行う</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併せて</a:t>
          </a:r>
          <a:r>
            <a:rPr lang="ja-JP" altLang="ja-JP" sz="1200" b="1" i="0" baseline="0">
              <a:effectLst/>
              <a:latin typeface="ＭＳ Ｐゴシック" panose="020B0600070205080204" pitchFamily="50" charset="-128"/>
              <a:ea typeface="ＭＳ Ｐゴシック" panose="020B0600070205080204" pitchFamily="50" charset="-128"/>
              <a:cs typeface="+mn-cs"/>
            </a:rPr>
            <a:t>工事工程表の（様式第</a:t>
          </a:r>
          <a:r>
            <a:rPr lang="en-US" altLang="ja-JP" sz="1200" b="1" i="0" baseline="0">
              <a:effectLst/>
              <a:latin typeface="ＭＳ Ｐゴシック" panose="020B0600070205080204" pitchFamily="50" charset="-128"/>
              <a:ea typeface="ＭＳ Ｐゴシック" panose="020B0600070205080204" pitchFamily="50" charset="-128"/>
              <a:cs typeface="+mn-cs"/>
            </a:rPr>
            <a:t>6</a:t>
          </a:r>
          <a:r>
            <a:rPr lang="ja-JP" altLang="ja-JP" sz="1200" b="1" i="0" baseline="0">
              <a:effectLst/>
              <a:latin typeface="ＭＳ Ｐゴシック" panose="020B0600070205080204" pitchFamily="50" charset="-128"/>
              <a:ea typeface="ＭＳ Ｐゴシック" panose="020B0600070205080204" pitchFamily="50" charset="-128"/>
              <a:cs typeface="+mn-cs"/>
            </a:rPr>
            <a:t>条</a:t>
          </a:r>
          <a:r>
            <a:rPr lang="ja-JP" altLang="en-US" sz="1200" b="1" i="0" baseline="0">
              <a:effectLst/>
              <a:latin typeface="ＭＳ Ｐゴシック" panose="020B0600070205080204" pitchFamily="50" charset="-128"/>
              <a:ea typeface="ＭＳ Ｐゴシック" panose="020B0600070205080204" pitchFamily="50" charset="-128"/>
              <a:cs typeface="+mn-cs"/>
            </a:rPr>
            <a:t>・第</a:t>
          </a:r>
          <a:r>
            <a:rPr lang="en-US" altLang="ja-JP" sz="1200" b="1" i="0" baseline="0">
              <a:effectLst/>
              <a:latin typeface="ＭＳ Ｐゴシック" panose="020B0600070205080204" pitchFamily="50" charset="-128"/>
              <a:ea typeface="ＭＳ Ｐゴシック" panose="020B0600070205080204" pitchFamily="50" charset="-128"/>
              <a:cs typeface="+mn-cs"/>
            </a:rPr>
            <a:t>7</a:t>
          </a:r>
          <a:r>
            <a:rPr lang="ja-JP" altLang="en-US" sz="1200" b="1" i="0" baseline="0">
              <a:effectLst/>
              <a:latin typeface="ＭＳ Ｐゴシック" panose="020B0600070205080204" pitchFamily="50" charset="-128"/>
              <a:ea typeface="ＭＳ Ｐゴシック" panose="020B0600070205080204" pitchFamily="50" charset="-128"/>
              <a:cs typeface="+mn-cs"/>
            </a:rPr>
            <a:t>条</a:t>
          </a:r>
          <a:r>
            <a:rPr lang="ja-JP" altLang="ja-JP" sz="1200" b="1" i="0" baseline="0">
              <a:effectLst/>
              <a:latin typeface="ＭＳ Ｐゴシック" panose="020B0600070205080204" pitchFamily="50" charset="-128"/>
              <a:ea typeface="ＭＳ Ｐゴシック" panose="020B0600070205080204" pitchFamily="50" charset="-128"/>
              <a:cs typeface="+mn-cs"/>
            </a:rPr>
            <a:t>関係）の変更を行う。</a:t>
          </a:r>
          <a:endParaRPr lang="ja-JP" altLang="ja-JP" sz="1200">
            <a:effectLst/>
            <a:latin typeface="ＭＳ Ｐゴシック" panose="020B0600070205080204" pitchFamily="50" charset="-128"/>
            <a:ea typeface="ＭＳ Ｐゴシック" panose="020B0600070205080204" pitchFamily="50" charset="-128"/>
          </a:endParaRPr>
        </a:p>
        <a:p>
          <a:pPr algn="l" rtl="0">
            <a:defRPr sz="1000"/>
          </a:pPr>
          <a:endPar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75</xdr:col>
      <xdr:colOff>428089</xdr:colOff>
      <xdr:row>1</xdr:row>
      <xdr:rowOff>149832</xdr:rowOff>
    </xdr:from>
    <xdr:ext cx="895544" cy="769854"/>
    <xdr:pic>
      <xdr:nvPicPr>
        <xdr:cNvPr id="39" name="図 38">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140168" y="631433"/>
          <a:ext cx="895544" cy="76985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238124</xdr:rowOff>
    </xdr:from>
    <xdr:to>
      <xdr:col>9</xdr:col>
      <xdr:colOff>657225</xdr:colOff>
      <xdr:row>15</xdr:row>
      <xdr:rowOff>9524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0" y="238124"/>
          <a:ext cx="6829425" cy="33432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247651</xdr:colOff>
      <xdr:row>4</xdr:row>
      <xdr:rowOff>66675</xdr:rowOff>
    </xdr:from>
    <xdr:to>
      <xdr:col>8</xdr:col>
      <xdr:colOff>466759</xdr:colOff>
      <xdr:row>7</xdr:row>
      <xdr:rowOff>219075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47651" y="542925"/>
          <a:ext cx="5705508" cy="866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完全週休</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日</a:t>
          </a:r>
          <a:r>
            <a:rPr kumimoji="1" lang="en-US" altLang="ja-JP" sz="1200">
              <a:latin typeface="ＭＳ ゴシック" panose="020B0609070205080204" pitchFamily="49" charset="-128"/>
              <a:ea typeface="ＭＳ ゴシック" panose="020B0609070205080204" pitchFamily="49" charset="-128"/>
            </a:rPr>
            <a:t>】</a:t>
          </a:r>
          <a:br>
            <a:rPr kumimoji="1" lang="ja-JP" altLang="en-US" sz="1200">
              <a:latin typeface="ＭＳ ゴシック" panose="020B0609070205080204" pitchFamily="49" charset="-128"/>
              <a:ea typeface="ＭＳ ゴシック" panose="020B0609070205080204" pitchFamily="49" charset="-128"/>
            </a:rPr>
          </a:b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振替現場閉所日は、同一週または翌週に振り替ることを原則とする。</a:t>
          </a:r>
          <a:r>
            <a:rPr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ただし、翌週が対象期間外になる場合は同一週内とする</a:t>
          </a:r>
          <a:r>
            <a:rPr lang="ja-JP" altLang="ja-JP" sz="1200" b="1">
              <a:effectLst/>
              <a:latin typeface="ＭＳ Ｐゴシック" panose="020B0600070205080204" pitchFamily="50" charset="-128"/>
              <a:ea typeface="ＭＳ Ｐゴシック" panose="020B0600070205080204" pitchFamily="50" charset="-128"/>
            </a:rPr>
            <a:t> </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180975</xdr:colOff>
      <xdr:row>7</xdr:row>
      <xdr:rowOff>142875</xdr:rowOff>
    </xdr:from>
    <xdr:to>
      <xdr:col>10</xdr:col>
      <xdr:colOff>76193</xdr:colOff>
      <xdr:row>14</xdr:row>
      <xdr:rowOff>228600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80975" y="1333500"/>
          <a:ext cx="6753218" cy="1752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月単位の週休</a:t>
          </a:r>
          <a:r>
            <a:rPr kumimoji="1" lang="en-US" altLang="ja-JP" sz="1200">
              <a:latin typeface="ＭＳ ゴシック" panose="020B0609070205080204" pitchFamily="49" charset="-128"/>
              <a:ea typeface="ＭＳ ゴシック" panose="020B0609070205080204" pitchFamily="49" charset="-128"/>
            </a:rPr>
            <a:t>2</a:t>
          </a:r>
          <a:r>
            <a:rPr kumimoji="1" lang="ja-JP" altLang="en-US" sz="1200">
              <a:latin typeface="ＭＳ ゴシック" panose="020B0609070205080204" pitchFamily="49" charset="-128"/>
              <a:ea typeface="ＭＳ ゴシック" panose="020B0609070205080204" pitchFamily="49" charset="-128"/>
            </a:rPr>
            <a:t>日</a:t>
          </a:r>
          <a:r>
            <a:rPr kumimoji="1" lang="en-US" altLang="ja-JP" sz="1200">
              <a:latin typeface="ＭＳ ゴシック" panose="020B0609070205080204" pitchFamily="49" charset="-128"/>
              <a:ea typeface="ＭＳ ゴシック" panose="020B0609070205080204" pitchFamily="49" charset="-128"/>
            </a:rPr>
            <a:t>】</a:t>
          </a:r>
          <a:br>
            <a:rPr kumimoji="1" lang="ja-JP" altLang="en-US" sz="1200">
              <a:latin typeface="ＭＳ ゴシック" panose="020B0609070205080204" pitchFamily="49" charset="-128"/>
              <a:ea typeface="ＭＳ ゴシック" panose="020B0609070205080204" pitchFamily="49" charset="-128"/>
            </a:rPr>
          </a:b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振替現場閉所日は、現場閉所日と同じ月単位の範囲内で設けることを原則とする。</a:t>
          </a: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月単位とは、対象期間内の月の最初の日曜日から、最後の日曜日が属する週の</a:t>
          </a:r>
          <a:r>
            <a:rPr lang="ja-JP" altLang="ja-JP" sz="1200">
              <a:solidFill>
                <a:schemeClr val="tx1"/>
              </a:solidFill>
              <a:effectLst/>
              <a:latin typeface="+mn-lt"/>
              <a:ea typeface="+mn-ea"/>
              <a:cs typeface="+mn-cs"/>
            </a:rPr>
            <a:t>土曜日までとする。</a:t>
          </a:r>
          <a:r>
            <a:rPr lang="en-US" altLang="ja-JP" sz="1200">
              <a:solidFill>
                <a:schemeClr val="tx1"/>
              </a:solidFill>
              <a:effectLst/>
              <a:latin typeface="+mn-lt"/>
              <a:ea typeface="+mn-ea"/>
              <a:cs typeface="+mn-cs"/>
            </a:rPr>
            <a:t> </a:t>
          </a:r>
          <a:br>
            <a:rPr lang="ja-JP" altLang="ja-JP" sz="1200">
              <a:solidFill>
                <a:schemeClr val="tx1"/>
              </a:solidFill>
              <a:effectLst/>
              <a:latin typeface="+mn-lt"/>
              <a:ea typeface="+mn-ea"/>
              <a:cs typeface="+mn-cs"/>
            </a:rPr>
          </a:br>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月単位の振替</a:t>
          </a:r>
          <a:r>
            <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　〇</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１週目は３週以内</a:t>
          </a:r>
          <a:endPar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〇２週目は２週以内</a:t>
          </a:r>
          <a:endPar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〇３週目は１週以内</a:t>
          </a:r>
          <a:endPar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〇</a:t>
          </a:r>
          <a:r>
            <a:rPr lang="en-US" altLang="ja-JP" sz="1200" b="1">
              <a:solidFill>
                <a:schemeClr val="tx1"/>
              </a:solidFill>
              <a:effectLst/>
              <a:latin typeface="ＭＳ Ｐゴシック" panose="020B0600070205080204" pitchFamily="50" charset="-128"/>
              <a:ea typeface="ＭＳ Ｐゴシック" panose="020B0600070205080204" pitchFamily="50" charset="-128"/>
              <a:cs typeface="+mn-cs"/>
            </a:rPr>
            <a:t>4</a:t>
          </a:r>
          <a:r>
            <a:rPr lang="ja-JP" altLang="ja-JP" sz="1200" b="1">
              <a:solidFill>
                <a:schemeClr val="tx1"/>
              </a:solidFill>
              <a:effectLst/>
              <a:latin typeface="ＭＳ Ｐゴシック" panose="020B0600070205080204" pitchFamily="50" charset="-128"/>
              <a:ea typeface="ＭＳ Ｐゴシック" panose="020B0600070205080204" pitchFamily="50" charset="-128"/>
              <a:cs typeface="+mn-cs"/>
            </a:rPr>
            <a:t>週目は同じ週とする</a:t>
          </a:r>
          <a:r>
            <a:rPr lang="ja-JP" altLang="ja-JP" sz="1200">
              <a:solidFill>
                <a:schemeClr val="tx1"/>
              </a:solidFill>
              <a:effectLst/>
              <a:latin typeface="+mn-lt"/>
              <a:ea typeface="+mn-ea"/>
              <a:cs typeface="+mn-cs"/>
            </a:rPr>
            <a:t>。</a:t>
          </a:r>
          <a:endParaRPr lang="ja-JP" altLang="ja-JP" sz="1200">
            <a:effectLst/>
          </a:endParaRPr>
        </a:p>
        <a:p>
          <a:r>
            <a:rPr lang="ja-JP" altLang="en-US" sz="1200" b="1">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7</xdr:col>
      <xdr:colOff>400050</xdr:colOff>
      <xdr:row>4</xdr:row>
      <xdr:rowOff>19050</xdr:rowOff>
    </xdr:from>
    <xdr:to>
      <xdr:col>9</xdr:col>
      <xdr:colOff>441662</xdr:colOff>
      <xdr:row>8</xdr:row>
      <xdr:rowOff>16075</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00650" y="971550"/>
          <a:ext cx="1413212" cy="949525"/>
        </a:xfrm>
        <a:prstGeom prst="rect">
          <a:avLst/>
        </a:prstGeom>
      </xdr:spPr>
    </xdr:pic>
    <xdr:clientData/>
  </xdr:twoCellAnchor>
  <xdr:twoCellAnchor>
    <xdr:from>
      <xdr:col>0</xdr:col>
      <xdr:colOff>123825</xdr:colOff>
      <xdr:row>25</xdr:row>
      <xdr:rowOff>114300</xdr:rowOff>
    </xdr:from>
    <xdr:to>
      <xdr:col>9</xdr:col>
      <xdr:colOff>683337</xdr:colOff>
      <xdr:row>34</xdr:row>
      <xdr:rowOff>9525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23825" y="6067425"/>
          <a:ext cx="6731712" cy="2038350"/>
        </a:xfrm>
        <a:prstGeom prst="rect">
          <a:avLst/>
        </a:prstGeom>
        <a:noFill/>
        <a:ln w="38100">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228600</xdr:colOff>
      <xdr:row>26</xdr:row>
      <xdr:rowOff>38099</xdr:rowOff>
    </xdr:from>
    <xdr:to>
      <xdr:col>5</xdr:col>
      <xdr:colOff>580063</xdr:colOff>
      <xdr:row>27</xdr:row>
      <xdr:rowOff>114299</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2286000" y="3133724"/>
          <a:ext cx="1723063" cy="314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latin typeface="ＭＳ Ｐゴシック" panose="020B0600070205080204" pitchFamily="50" charset="-128"/>
              <a:ea typeface="ＭＳ Ｐゴシック" panose="020B0600070205080204" pitchFamily="50" charset="-128"/>
            </a:rPr>
            <a:t>降雨・降雪の取扱い</a:t>
          </a:r>
        </a:p>
      </xdr:txBody>
    </xdr:sp>
    <xdr:clientData/>
  </xdr:twoCellAnchor>
  <xdr:twoCellAnchor>
    <xdr:from>
      <xdr:col>0</xdr:col>
      <xdr:colOff>304800</xdr:colOff>
      <xdr:row>28</xdr:row>
      <xdr:rowOff>38100</xdr:rowOff>
    </xdr:from>
    <xdr:to>
      <xdr:col>8</xdr:col>
      <xdr:colOff>561975</xdr:colOff>
      <xdr:row>33</xdr:row>
      <xdr:rowOff>47625</xdr:rowOff>
    </xdr:to>
    <xdr:sp macro="" textlink="">
      <xdr:nvSpPr>
        <xdr:cNvPr id="9" name="Text Box 1">
          <a:extLst>
            <a:ext uri="{FF2B5EF4-FFF2-40B4-BE49-F238E27FC236}">
              <a16:creationId xmlns:a16="http://schemas.microsoft.com/office/drawing/2014/main" id="{00000000-0008-0000-0100-000009000000}"/>
            </a:ext>
          </a:extLst>
        </xdr:cNvPr>
        <xdr:cNvSpPr txBox="1">
          <a:spLocks noChangeArrowheads="1"/>
        </xdr:cNvSpPr>
      </xdr:nvSpPr>
      <xdr:spPr bwMode="auto">
        <a:xfrm>
          <a:off x="304800" y="6705600"/>
          <a:ext cx="5743575" cy="1200150"/>
        </a:xfrm>
        <a:prstGeom prst="rect">
          <a:avLst/>
        </a:prstGeom>
        <a:solidFill>
          <a:srgbClr val="FFFFFF"/>
        </a:solidFill>
        <a:ln w="9525">
          <a:noFill/>
          <a:miter lim="800000"/>
          <a:headEnd/>
          <a:tailEnd/>
        </a:ln>
      </xdr:spPr>
      <xdr:txBody>
        <a:bodyPr vertOverflow="clip" wrap="square" lIns="27432"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原則、降雨や降雪等による予定外の休工日は含まないものとする。</a:t>
          </a:r>
          <a:b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ただし、事前に閉所の申出のあった場合は除く。</a:t>
          </a:r>
          <a:b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この場合前日までにメール等で監督員に申出をして、週休日の振替を行う</a:t>
          </a: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併せて</a:t>
          </a:r>
          <a:r>
            <a:rPr lang="ja-JP" altLang="ja-JP" sz="1400" b="1" i="0" baseline="0">
              <a:effectLst/>
              <a:latin typeface="ＭＳ Ｐゴシック" panose="020B0600070205080204" pitchFamily="50" charset="-128"/>
              <a:ea typeface="ＭＳ Ｐゴシック" panose="020B0600070205080204" pitchFamily="50" charset="-128"/>
              <a:cs typeface="+mn-cs"/>
            </a:rPr>
            <a:t>工事工程表の（様式第</a:t>
          </a:r>
          <a:r>
            <a:rPr lang="en-US" altLang="ja-JP" sz="1400" b="1" i="0" baseline="0">
              <a:effectLst/>
              <a:latin typeface="ＭＳ Ｐゴシック" panose="020B0600070205080204" pitchFamily="50" charset="-128"/>
              <a:ea typeface="ＭＳ Ｐゴシック" panose="020B0600070205080204" pitchFamily="50" charset="-128"/>
              <a:cs typeface="+mn-cs"/>
            </a:rPr>
            <a:t>6</a:t>
          </a:r>
          <a:r>
            <a:rPr lang="ja-JP" altLang="ja-JP" sz="1400" b="1" i="0" baseline="0">
              <a:effectLst/>
              <a:latin typeface="ＭＳ Ｐゴシック" panose="020B0600070205080204" pitchFamily="50" charset="-128"/>
              <a:ea typeface="ＭＳ Ｐゴシック" panose="020B0600070205080204" pitchFamily="50" charset="-128"/>
              <a:cs typeface="+mn-cs"/>
            </a:rPr>
            <a:t>条関係）の変更を行う。</a:t>
          </a:r>
          <a:endParaRPr lang="ja-JP" altLang="ja-JP" sz="1400">
            <a:effectLst/>
            <a:latin typeface="ＭＳ Ｐゴシック" panose="020B0600070205080204" pitchFamily="50" charset="-128"/>
            <a:ea typeface="ＭＳ Ｐゴシック" panose="020B0600070205080204" pitchFamily="50" charset="-128"/>
          </a:endParaRPr>
        </a:p>
        <a:p>
          <a:pPr algn="l" rtl="0">
            <a:defRPr sz="1000"/>
          </a:pPr>
          <a:endPar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8</xdr:col>
      <xdr:colOff>381000</xdr:colOff>
      <xdr:row>30</xdr:row>
      <xdr:rowOff>57150</xdr:rowOff>
    </xdr:from>
    <xdr:to>
      <xdr:col>9</xdr:col>
      <xdr:colOff>647701</xdr:colOff>
      <xdr:row>33</xdr:row>
      <xdr:rowOff>161592</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67400" y="7200900"/>
          <a:ext cx="952501" cy="818817"/>
        </a:xfrm>
        <a:prstGeom prst="rect">
          <a:avLst/>
        </a:prstGeom>
      </xdr:spPr>
    </xdr:pic>
    <xdr:clientData/>
  </xdr:twoCellAnchor>
  <xdr:twoCellAnchor>
    <xdr:from>
      <xdr:col>0</xdr:col>
      <xdr:colOff>133350</xdr:colOff>
      <xdr:row>16</xdr:row>
      <xdr:rowOff>76201</xdr:rowOff>
    </xdr:from>
    <xdr:to>
      <xdr:col>10</xdr:col>
      <xdr:colOff>7062</xdr:colOff>
      <xdr:row>23</xdr:row>
      <xdr:rowOff>66676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33350" y="3409951"/>
          <a:ext cx="6731712" cy="1657350"/>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180975</xdr:colOff>
      <xdr:row>16</xdr:row>
      <xdr:rowOff>209549</xdr:rowOff>
    </xdr:from>
    <xdr:to>
      <xdr:col>6</xdr:col>
      <xdr:colOff>371475</xdr:colOff>
      <xdr:row>18</xdr:row>
      <xdr:rowOff>47624</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2238375" y="4019549"/>
          <a:ext cx="2247900" cy="314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latin typeface="ＭＳ Ｐゴシック" panose="020B0600070205080204" pitchFamily="50" charset="-128"/>
              <a:ea typeface="ＭＳ Ｐゴシック" panose="020B0600070205080204" pitchFamily="50" charset="-128"/>
            </a:rPr>
            <a:t>休日・夜間作業届</a:t>
          </a:r>
        </a:p>
      </xdr:txBody>
    </xdr:sp>
    <xdr:clientData/>
  </xdr:twoCellAnchor>
  <xdr:twoCellAnchor>
    <xdr:from>
      <xdr:col>0</xdr:col>
      <xdr:colOff>285751</xdr:colOff>
      <xdr:row>18</xdr:row>
      <xdr:rowOff>152401</xdr:rowOff>
    </xdr:from>
    <xdr:to>
      <xdr:col>8</xdr:col>
      <xdr:colOff>342901</xdr:colOff>
      <xdr:row>22</xdr:row>
      <xdr:rowOff>133351</xdr:rowOff>
    </xdr:to>
    <xdr:sp macro="" textlink="">
      <xdr:nvSpPr>
        <xdr:cNvPr id="13" name="Text Box 1">
          <a:extLst>
            <a:ext uri="{FF2B5EF4-FFF2-40B4-BE49-F238E27FC236}">
              <a16:creationId xmlns:a16="http://schemas.microsoft.com/office/drawing/2014/main" id="{00000000-0008-0000-0100-00000D000000}"/>
            </a:ext>
          </a:extLst>
        </xdr:cNvPr>
        <xdr:cNvSpPr txBox="1">
          <a:spLocks noChangeArrowheads="1"/>
        </xdr:cNvSpPr>
      </xdr:nvSpPr>
      <xdr:spPr bwMode="auto">
        <a:xfrm>
          <a:off x="285751" y="3962401"/>
          <a:ext cx="5543550" cy="933450"/>
        </a:xfrm>
        <a:prstGeom prst="rect">
          <a:avLst/>
        </a:prstGeom>
        <a:solidFill>
          <a:srgbClr val="FFFFFF"/>
        </a:solidFill>
        <a:ln w="9525">
          <a:noFill/>
          <a:miter lim="800000"/>
          <a:headEnd/>
          <a:tailEnd/>
        </a:ln>
      </xdr:spPr>
      <xdr:txBody>
        <a:bodyPr vertOverflow="clip" wrap="square" lIns="27432" tIns="36576" rIns="0" bIns="0" anchor="t" upright="1"/>
        <a:lstStyle/>
        <a:p>
          <a:pPr algn="l"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週休日に作業を行う場合は、作業届（様式</a:t>
          </a:r>
          <a:r>
            <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Ｊ）に振替日記載し監督員の承認を受け週休日の振替を行う。この場合</a:t>
          </a: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工事工程表の（様式第</a:t>
          </a:r>
          <a:r>
            <a:rPr lang="en-US" altLang="ja-JP" sz="1400" b="1" i="0" u="none" strike="noStrike" baseline="0">
              <a:solidFill>
                <a:srgbClr val="000000"/>
              </a:solidFill>
              <a:latin typeface="ＭＳ Ｐゴシック" panose="020B0600070205080204" pitchFamily="50" charset="-128"/>
              <a:ea typeface="ＭＳ Ｐゴシック" panose="020B0600070205080204" pitchFamily="50" charset="-128"/>
            </a:rPr>
            <a:t>6</a:t>
          </a: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条関係）の変更を行う。</a:t>
          </a:r>
        </a:p>
      </xdr:txBody>
    </xdr:sp>
    <xdr:clientData/>
  </xdr:twoCellAnchor>
  <xdr:twoCellAnchor>
    <xdr:from>
      <xdr:col>2</xdr:col>
      <xdr:colOff>666749</xdr:colOff>
      <xdr:row>1</xdr:row>
      <xdr:rowOff>123825</xdr:rowOff>
    </xdr:from>
    <xdr:to>
      <xdr:col>6</xdr:col>
      <xdr:colOff>619124</xdr:colOff>
      <xdr:row>3</xdr:row>
      <xdr:rowOff>142875</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2038349" y="361950"/>
          <a:ext cx="2695575" cy="495300"/>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800" b="1">
              <a:solidFill>
                <a:schemeClr val="lt1"/>
              </a:solidFill>
              <a:effectLst/>
              <a:latin typeface="+mn-lt"/>
              <a:ea typeface="+mn-ea"/>
              <a:cs typeface="+mn-cs"/>
            </a:rPr>
            <a:t>週休の振替日について</a:t>
          </a:r>
          <a:endParaRPr lang="ja-JP" altLang="ja-JP" sz="1800">
            <a:effectLst/>
          </a:endParaRPr>
        </a:p>
        <a:p>
          <a:pPr algn="ct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331984</xdr:colOff>
      <xdr:row>85</xdr:row>
      <xdr:rowOff>62324</xdr:rowOff>
    </xdr:from>
    <xdr:to>
      <xdr:col>11</xdr:col>
      <xdr:colOff>344649</xdr:colOff>
      <xdr:row>85</xdr:row>
      <xdr:rowOff>62324</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2967234" y="19429824"/>
          <a:ext cx="2378040" cy="0"/>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75</xdr:col>
      <xdr:colOff>406400</xdr:colOff>
      <xdr:row>76</xdr:row>
      <xdr:rowOff>34925</xdr:rowOff>
    </xdr:from>
    <xdr:to>
      <xdr:col>96</xdr:col>
      <xdr:colOff>454025</xdr:colOff>
      <xdr:row>76</xdr:row>
      <xdr:rowOff>44450</xdr:rowOff>
    </xdr:to>
    <xdr:cxnSp macro="">
      <xdr:nvCxnSpPr>
        <xdr:cNvPr id="3" name="直線コネクタ 2">
          <a:extLst>
            <a:ext uri="{FF2B5EF4-FFF2-40B4-BE49-F238E27FC236}">
              <a16:creationId xmlns:a16="http://schemas.microsoft.com/office/drawing/2014/main" id="{00000000-0008-0000-0200-000003000000}"/>
            </a:ext>
          </a:extLst>
        </xdr:cNvPr>
        <xdr:cNvCxnSpPr/>
      </xdr:nvCxnSpPr>
      <xdr:spPr>
        <a:xfrm flipV="1">
          <a:off x="35267900" y="17827625"/>
          <a:ext cx="9848850" cy="9525"/>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xdr:colOff>
      <xdr:row>79</xdr:row>
      <xdr:rowOff>0</xdr:rowOff>
    </xdr:from>
    <xdr:to>
      <xdr:col>8</xdr:col>
      <xdr:colOff>599326</xdr:colOff>
      <xdr:row>81</xdr:row>
      <xdr:rowOff>117725</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419101" y="18307050"/>
          <a:ext cx="2818650" cy="460625"/>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対象週</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期間</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スタート</a:t>
          </a:r>
        </a:p>
      </xdr:txBody>
    </xdr:sp>
    <xdr:clientData/>
  </xdr:twoCellAnchor>
  <xdr:twoCellAnchor>
    <xdr:from>
      <xdr:col>2</xdr:col>
      <xdr:colOff>28575</xdr:colOff>
      <xdr:row>84</xdr:row>
      <xdr:rowOff>0</xdr:rowOff>
    </xdr:from>
    <xdr:to>
      <xdr:col>6</xdr:col>
      <xdr:colOff>95251</xdr:colOff>
      <xdr:row>86</xdr:row>
      <xdr:rowOff>133350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447675" y="19173825"/>
          <a:ext cx="1476376" cy="4762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対象期間外</a:t>
          </a:r>
        </a:p>
      </xdr:txBody>
    </xdr:sp>
    <xdr:clientData/>
  </xdr:twoCellAnchor>
  <xdr:twoCellAnchor>
    <xdr:from>
      <xdr:col>2</xdr:col>
      <xdr:colOff>0</xdr:colOff>
      <xdr:row>88</xdr:row>
      <xdr:rowOff>0</xdr:rowOff>
    </xdr:from>
    <xdr:to>
      <xdr:col>8</xdr:col>
      <xdr:colOff>133350</xdr:colOff>
      <xdr:row>90</xdr:row>
      <xdr:rowOff>133350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419100" y="19859625"/>
          <a:ext cx="2352675" cy="476250"/>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対象週</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期間</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終了</a:t>
          </a:r>
        </a:p>
      </xdr:txBody>
    </xdr:sp>
    <xdr:clientData/>
  </xdr:twoCellAnchor>
  <xdr:twoCellAnchor>
    <xdr:from>
      <xdr:col>2</xdr:col>
      <xdr:colOff>2</xdr:colOff>
      <xdr:row>93</xdr:row>
      <xdr:rowOff>0</xdr:rowOff>
    </xdr:from>
    <xdr:to>
      <xdr:col>13</xdr:col>
      <xdr:colOff>160533</xdr:colOff>
      <xdr:row>95</xdr:row>
      <xdr:rowOff>82922</xdr:rowOff>
    </xdr:to>
    <xdr:sp macro="" textlink="" fLocksText="0">
      <xdr:nvSpPr>
        <xdr:cNvPr id="7" name="正方形/長方形 6">
          <a:extLst>
            <a:ext uri="{FF2B5EF4-FFF2-40B4-BE49-F238E27FC236}">
              <a16:creationId xmlns:a16="http://schemas.microsoft.com/office/drawing/2014/main" id="{00000000-0008-0000-0200-000007000000}"/>
            </a:ext>
          </a:extLst>
        </xdr:cNvPr>
        <xdr:cNvSpPr/>
      </xdr:nvSpPr>
      <xdr:spPr>
        <a:xfrm>
          <a:off x="417390" y="20773062"/>
          <a:ext cx="5704295" cy="425394"/>
        </a:xfrm>
        <a:prstGeom prst="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2000">
              <a:latin typeface="HG創英角ｺﾞｼｯｸUB" panose="020B0909000000000000" pitchFamily="49" charset="-128"/>
              <a:ea typeface="HG創英角ｺﾞｼｯｸUB" panose="020B0909000000000000" pitchFamily="49" charset="-128"/>
            </a:rPr>
            <a:t>　達　　成　</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対象期間外を除く２週４休</a:t>
          </a:r>
          <a:r>
            <a:rPr kumimoji="1" lang="en-US" altLang="ja-JP" sz="2000">
              <a:latin typeface="HG創英角ｺﾞｼｯｸUB" panose="020B0909000000000000" pitchFamily="49" charset="-128"/>
              <a:ea typeface="HG創英角ｺﾞｼｯｸUB" panose="020B0909000000000000" pitchFamily="49" charset="-128"/>
            </a:rPr>
            <a:t>】</a:t>
          </a:r>
          <a:endParaRPr kumimoji="1" lang="ja-JP" altLang="en-US" sz="2000">
            <a:latin typeface="HG創英角ｺﾞｼｯｸUB" panose="020B0909000000000000" pitchFamily="49" charset="-128"/>
            <a:ea typeface="HG創英角ｺﾞｼｯｸUB" panose="020B0909000000000000" pitchFamily="49" charset="-128"/>
          </a:endParaRPr>
        </a:p>
      </xdr:txBody>
    </xdr:sp>
    <xdr:clientData fLocksWithSheet="0" fPrintsWithSheet="0"/>
  </xdr:twoCellAnchor>
  <xdr:twoCellAnchor>
    <xdr:from>
      <xdr:col>10</xdr:col>
      <xdr:colOff>139130</xdr:colOff>
      <xdr:row>1</xdr:row>
      <xdr:rowOff>74915</xdr:rowOff>
    </xdr:from>
    <xdr:to>
      <xdr:col>25</xdr:col>
      <xdr:colOff>401451</xdr:colOff>
      <xdr:row>5</xdr:row>
      <xdr:rowOff>137917</xdr:rowOff>
    </xdr:to>
    <xdr:grpSp>
      <xdr:nvGrpSpPr>
        <xdr:cNvPr id="8" name="グループ化 7">
          <a:extLst>
            <a:ext uri="{FF2B5EF4-FFF2-40B4-BE49-F238E27FC236}">
              <a16:creationId xmlns:a16="http://schemas.microsoft.com/office/drawing/2014/main" id="{00000000-0008-0000-0200-000008000000}"/>
            </a:ext>
          </a:extLst>
        </xdr:cNvPr>
        <xdr:cNvGrpSpPr/>
      </xdr:nvGrpSpPr>
      <xdr:grpSpPr>
        <a:xfrm>
          <a:off x="4679380" y="567040"/>
          <a:ext cx="7167946" cy="1206002"/>
          <a:chOff x="11384607" y="593526"/>
          <a:chExt cx="7330016" cy="1250766"/>
        </a:xfrm>
      </xdr:grpSpPr>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1661320" y="593526"/>
            <a:ext cx="7053303" cy="1244240"/>
          </a:xfrm>
          <a:prstGeom prst="rect">
            <a:avLst/>
          </a:prstGeom>
          <a:solidFill>
            <a:sysClr val="window" lastClr="FFFFFF"/>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15790744" y="687416"/>
            <a:ext cx="2723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：対象期間外が生じた際の理由入力セル</a:t>
            </a:r>
          </a:p>
        </xdr:txBody>
      </xdr:sp>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15795761" y="1097582"/>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：土曜日・日曜日</a:t>
            </a:r>
          </a:p>
        </xdr:txBody>
      </xdr:sp>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11990478" y="733616"/>
            <a:ext cx="601917" cy="207309"/>
          </a:xfrm>
          <a:prstGeom prst="rect">
            <a:avLst/>
          </a:prstGeom>
          <a:solidFill>
            <a:srgbClr val="FFFFCC"/>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12550481" y="708407"/>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：工事概要入力セル</a:t>
            </a: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11991902" y="1142474"/>
            <a:ext cx="601917" cy="193047"/>
          </a:xfrm>
          <a:prstGeom prst="rect">
            <a:avLst/>
          </a:prstGeom>
          <a:solidFill>
            <a:schemeClr val="accent4">
              <a:lumMod val="20000"/>
              <a:lumOff val="80000"/>
            </a:schemeClr>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12566479" y="1107740"/>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：現場閉所（計画）入力セル</a:t>
            </a:r>
          </a:p>
        </xdr:txBody>
      </xdr:sp>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11988582" y="1514531"/>
            <a:ext cx="601917" cy="198650"/>
          </a:xfrm>
          <a:prstGeom prst="rect">
            <a:avLst/>
          </a:prstGeom>
          <a:solidFill>
            <a:schemeClr val="accent1">
              <a:lumMod val="20000"/>
              <a:lumOff val="80000"/>
            </a:schemeClr>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12548585" y="1473228"/>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：現場閉所（実施）入力セル</a:t>
            </a:r>
          </a:p>
        </xdr:txBody>
      </xdr:sp>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5251355" y="734374"/>
            <a:ext cx="598163" cy="207309"/>
          </a:xfrm>
          <a:prstGeom prst="rect">
            <a:avLst/>
          </a:prstGeom>
          <a:solidFill>
            <a:schemeClr val="bg1">
              <a:lumMod val="85000"/>
            </a:schemeClr>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15794727" y="1484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ゴシック" panose="020B0609070205080204" pitchFamily="49" charset="-128"/>
                <a:ea typeface="ＭＳ ゴシック" panose="020B0609070205080204" pitchFamily="49" charset="-128"/>
              </a:rPr>
              <a:t>：祝日</a:t>
            </a:r>
          </a:p>
        </xdr:txBody>
      </xdr:sp>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5259610" y="1145751"/>
            <a:ext cx="606167" cy="196103"/>
          </a:xfrm>
          <a:prstGeom prst="rect">
            <a:avLst/>
          </a:prstGeom>
          <a:solidFill>
            <a:srgbClr val="FFE1E1"/>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5258144" y="1523562"/>
            <a:ext cx="606167" cy="201706"/>
          </a:xfrm>
          <a:prstGeom prst="rect">
            <a:avLst/>
          </a:prstGeom>
          <a:solidFill>
            <a:srgbClr val="EAF4E4"/>
          </a:solid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11384607" y="597840"/>
            <a:ext cx="372680" cy="1246452"/>
          </a:xfrm>
          <a:prstGeom prst="rect">
            <a:avLst/>
          </a:prstGeom>
          <a:solidFill>
            <a:schemeClr val="tx1"/>
          </a:solidFill>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spAutoFit/>
          </a:bodyPr>
          <a:lstStyle/>
          <a:p>
            <a:r>
              <a:rPr kumimoji="1" lang="ja-JP" altLang="en-US" sz="1100" b="1">
                <a:solidFill>
                  <a:schemeClr val="bg1"/>
                </a:solidFill>
                <a:latin typeface="ＭＳ ゴシック" panose="020B0609070205080204" pitchFamily="49" charset="-128"/>
                <a:ea typeface="ＭＳ ゴシック" panose="020B0609070205080204" pitchFamily="49" charset="-128"/>
              </a:rPr>
              <a:t>凡　例</a:t>
            </a:r>
          </a:p>
        </xdr:txBody>
      </xdr:sp>
    </xdr:grpSp>
    <xdr:clientData/>
  </xdr:twoCellAnchor>
  <xdr:twoCellAnchor>
    <xdr:from>
      <xdr:col>26</xdr:col>
      <xdr:colOff>138000</xdr:colOff>
      <xdr:row>0</xdr:row>
      <xdr:rowOff>107023</xdr:rowOff>
    </xdr:from>
    <xdr:to>
      <xdr:col>41</xdr:col>
      <xdr:colOff>288961</xdr:colOff>
      <xdr:row>5</xdr:row>
      <xdr:rowOff>246153</xdr:rowOff>
    </xdr:to>
    <xdr:grpSp>
      <xdr:nvGrpSpPr>
        <xdr:cNvPr id="23" name="グループ化 22">
          <a:extLst>
            <a:ext uri="{FF2B5EF4-FFF2-40B4-BE49-F238E27FC236}">
              <a16:creationId xmlns:a16="http://schemas.microsoft.com/office/drawing/2014/main" id="{00000000-0008-0000-0200-000017000000}"/>
            </a:ext>
          </a:extLst>
        </xdr:cNvPr>
        <xdr:cNvGrpSpPr/>
      </xdr:nvGrpSpPr>
      <xdr:grpSpPr>
        <a:xfrm>
          <a:off x="12044250" y="107023"/>
          <a:ext cx="7040711" cy="1774255"/>
          <a:chOff x="5779132" y="3711721"/>
          <a:chExt cx="7075319" cy="2472218"/>
        </a:xfrm>
      </xdr:grpSpPr>
      <xdr:grpSp>
        <xdr:nvGrpSpPr>
          <xdr:cNvPr id="24" name="グループ化 23">
            <a:extLst>
              <a:ext uri="{FF2B5EF4-FFF2-40B4-BE49-F238E27FC236}">
                <a16:creationId xmlns:a16="http://schemas.microsoft.com/office/drawing/2014/main" id="{00000000-0008-0000-0200-000018000000}"/>
              </a:ext>
            </a:extLst>
          </xdr:cNvPr>
          <xdr:cNvGrpSpPr/>
        </xdr:nvGrpSpPr>
        <xdr:grpSpPr>
          <a:xfrm>
            <a:off x="5779132" y="3711721"/>
            <a:ext cx="7075319" cy="2472218"/>
            <a:chOff x="11598251" y="-251994"/>
            <a:chExt cx="7064848" cy="2452215"/>
          </a:xfrm>
        </xdr:grpSpPr>
        <xdr:sp macro="" textlink="">
          <xdr:nvSpPr>
            <xdr:cNvPr id="27" name="正方形/長方形 26">
              <a:extLst>
                <a:ext uri="{FF2B5EF4-FFF2-40B4-BE49-F238E27FC236}">
                  <a16:creationId xmlns:a16="http://schemas.microsoft.com/office/drawing/2014/main" id="{00000000-0008-0000-0200-00001B000000}"/>
                </a:ext>
              </a:extLst>
            </xdr:cNvPr>
            <xdr:cNvSpPr/>
          </xdr:nvSpPr>
          <xdr:spPr>
            <a:xfrm>
              <a:off x="11598251" y="-251994"/>
              <a:ext cx="7064848" cy="24522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12172654" y="-104271"/>
              <a:ext cx="5377947" cy="922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完全週休</a:t>
              </a:r>
              <a:r>
                <a:rPr kumimoji="1" lang="en-US" altLang="ja-JP" sz="1050">
                  <a:latin typeface="ＭＳ ゴシック" panose="020B0609070205080204" pitchFamily="49" charset="-128"/>
                  <a:ea typeface="ＭＳ ゴシック" panose="020B0609070205080204" pitchFamily="49" charset="-128"/>
                </a:rPr>
                <a:t>2</a:t>
              </a:r>
              <a:r>
                <a:rPr kumimoji="1" lang="ja-JP" altLang="en-US" sz="1050">
                  <a:latin typeface="ＭＳ ゴシック" panose="020B0609070205080204" pitchFamily="49" charset="-128"/>
                  <a:ea typeface="ＭＳ ゴシック" panose="020B0609070205080204" pitchFamily="49" charset="-128"/>
                </a:rPr>
                <a:t>日</a:t>
              </a:r>
              <a:r>
                <a:rPr kumimoji="1" lang="en-US" altLang="ja-JP" sz="1050">
                  <a:latin typeface="ＭＳ ゴシック" panose="020B0609070205080204" pitchFamily="49" charset="-128"/>
                  <a:ea typeface="ＭＳ ゴシック" panose="020B0609070205080204" pitchFamily="49" charset="-128"/>
                </a:rPr>
                <a:t>】</a:t>
              </a:r>
              <a:br>
                <a:rPr kumimoji="1" lang="ja-JP" altLang="en-US" sz="1050">
                  <a:latin typeface="ＭＳ ゴシック" panose="020B0609070205080204" pitchFamily="49" charset="-128"/>
                  <a:ea typeface="ＭＳ ゴシック" panose="020B0609070205080204" pitchFamily="49" charset="-128"/>
                </a:rPr>
              </a:br>
              <a:r>
                <a:rPr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振替現場閉所日は、同一週または翌週に振り替ることを原則とする。</a:t>
              </a:r>
              <a:r>
                <a:rPr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05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ja-JP" sz="1050" b="1">
                  <a:solidFill>
                    <a:schemeClr val="tx1"/>
                  </a:solidFill>
                  <a:effectLst/>
                  <a:latin typeface="ＭＳ Ｐゴシック" panose="020B0600070205080204" pitchFamily="50" charset="-128"/>
                  <a:ea typeface="ＭＳ Ｐゴシック" panose="020B0600070205080204" pitchFamily="50" charset="-128"/>
                  <a:cs typeface="+mn-cs"/>
                </a:rPr>
                <a:t>ただし、翌週が対象期間外になる場合は同一週内とする</a:t>
              </a:r>
              <a:r>
                <a:rPr lang="ja-JP" altLang="ja-JP" sz="1050" b="1">
                  <a:effectLst/>
                  <a:latin typeface="ＭＳ Ｐゴシック" panose="020B0600070205080204" pitchFamily="50" charset="-128"/>
                  <a:ea typeface="ＭＳ Ｐゴシック" panose="020B0600070205080204" pitchFamily="50" charset="-128"/>
                </a:rPr>
                <a:t> </a:t>
              </a:r>
              <a:r>
                <a:rPr lang="ja-JP" altLang="ja-JP" sz="1050" b="1">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ja-JP" altLang="en-US" sz="1050" b="1">
                <a:latin typeface="ＭＳ Ｐゴシック" panose="020B0600070205080204" pitchFamily="50" charset="-128"/>
                <a:ea typeface="ＭＳ Ｐゴシック" panose="020B0600070205080204" pitchFamily="50" charset="-128"/>
              </a:endParaRPr>
            </a:p>
          </xdr:txBody>
        </xdr:sp>
      </xdr:grpSp>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a:xfrm>
            <a:off x="6357938" y="4843577"/>
            <a:ext cx="6464932" cy="12361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月単位の週休</a:t>
            </a:r>
            <a:r>
              <a:rPr kumimoji="1" lang="en-US" altLang="ja-JP" sz="1050">
                <a:latin typeface="ＭＳ ゴシック" panose="020B0609070205080204" pitchFamily="49" charset="-128"/>
                <a:ea typeface="ＭＳ ゴシック" panose="020B0609070205080204" pitchFamily="49" charset="-128"/>
              </a:rPr>
              <a:t>2</a:t>
            </a:r>
            <a:r>
              <a:rPr kumimoji="1" lang="ja-JP" altLang="en-US" sz="1050">
                <a:latin typeface="ＭＳ ゴシック" panose="020B0609070205080204" pitchFamily="49" charset="-128"/>
                <a:ea typeface="ＭＳ ゴシック" panose="020B0609070205080204" pitchFamily="49" charset="-128"/>
              </a:rPr>
              <a:t>日</a:t>
            </a:r>
            <a:r>
              <a:rPr kumimoji="1" lang="en-US" altLang="ja-JP" sz="1050">
                <a:latin typeface="ＭＳ ゴシック" panose="020B0609070205080204" pitchFamily="49" charset="-128"/>
                <a:ea typeface="ＭＳ ゴシック" panose="020B0609070205080204" pitchFamily="49" charset="-128"/>
              </a:rPr>
              <a:t>】</a:t>
            </a:r>
            <a:br>
              <a:rPr kumimoji="1" lang="ja-JP" altLang="en-US" sz="1050">
                <a:latin typeface="ＭＳ ゴシック" panose="020B0609070205080204" pitchFamily="49" charset="-128"/>
                <a:ea typeface="ＭＳ ゴシック" panose="020B0609070205080204" pitchFamily="49" charset="-128"/>
              </a:rPr>
            </a:br>
            <a:r>
              <a:rPr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振替現場閉所日は、現場閉所日と同じ月単位の範囲内で設けることを原則とする。</a:t>
            </a:r>
            <a:r>
              <a:rPr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月単位とは、対象期間内の月の最初の日曜日から、最後の日曜日が属する週の</a:t>
            </a:r>
            <a:r>
              <a:rPr lang="ja-JP" altLang="ja-JP" sz="1050">
                <a:solidFill>
                  <a:schemeClr val="tx1"/>
                </a:solidFill>
                <a:effectLst/>
                <a:latin typeface="+mn-lt"/>
                <a:ea typeface="+mn-ea"/>
                <a:cs typeface="+mn-cs"/>
              </a:rPr>
              <a:t>土曜日までとする。</a:t>
            </a:r>
            <a:r>
              <a:rPr lang="en-US" altLang="ja-JP" sz="1050">
                <a:solidFill>
                  <a:schemeClr val="tx1"/>
                </a:solidFill>
                <a:effectLst/>
                <a:latin typeface="+mn-lt"/>
                <a:ea typeface="+mn-ea"/>
                <a:cs typeface="+mn-cs"/>
              </a:rPr>
              <a:t> </a:t>
            </a:r>
            <a:br>
              <a:rPr lang="ja-JP" altLang="ja-JP" sz="1050">
                <a:solidFill>
                  <a:schemeClr val="tx1"/>
                </a:solidFill>
                <a:effectLst/>
                <a:latin typeface="+mn-lt"/>
                <a:ea typeface="+mn-ea"/>
                <a:cs typeface="+mn-cs"/>
              </a:rPr>
            </a:br>
            <a:r>
              <a:rPr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050" b="1">
                <a:solidFill>
                  <a:schemeClr val="tx1"/>
                </a:solidFill>
                <a:effectLst/>
                <a:latin typeface="ＭＳ Ｐゴシック" panose="020B0600070205080204" pitchFamily="50" charset="-128"/>
                <a:ea typeface="ＭＳ Ｐゴシック" panose="020B0600070205080204" pitchFamily="50" charset="-128"/>
                <a:cs typeface="+mn-cs"/>
              </a:rPr>
              <a:t>月単位の振替</a:t>
            </a:r>
            <a:r>
              <a:rPr lang="ja-JP" altLang="en-US" sz="1050" b="1">
                <a:solidFill>
                  <a:schemeClr val="tx1"/>
                </a:solidFill>
                <a:effectLst/>
                <a:latin typeface="ＭＳ Ｐゴシック" panose="020B0600070205080204" pitchFamily="50" charset="-128"/>
                <a:ea typeface="ＭＳ Ｐゴシック" panose="020B0600070205080204" pitchFamily="50" charset="-128"/>
                <a:cs typeface="+mn-cs"/>
              </a:rPr>
              <a:t>　〇</a:t>
            </a:r>
            <a:r>
              <a:rPr lang="ja-JP" altLang="ja-JP" sz="1050" b="1">
                <a:solidFill>
                  <a:schemeClr val="tx1"/>
                </a:solidFill>
                <a:effectLst/>
                <a:latin typeface="ＭＳ Ｐゴシック" panose="020B0600070205080204" pitchFamily="50" charset="-128"/>
                <a:ea typeface="ＭＳ Ｐゴシック" panose="020B0600070205080204" pitchFamily="50" charset="-128"/>
                <a:cs typeface="+mn-cs"/>
              </a:rPr>
              <a:t>１週目は３週以内〇２週目は２週以内〇３週目は１週以内〇</a:t>
            </a:r>
            <a:r>
              <a:rPr lang="en-US" altLang="ja-JP" sz="1050" b="1">
                <a:solidFill>
                  <a:schemeClr val="tx1"/>
                </a:solidFill>
                <a:effectLst/>
                <a:latin typeface="ＭＳ Ｐゴシック" panose="020B0600070205080204" pitchFamily="50" charset="-128"/>
                <a:ea typeface="ＭＳ Ｐゴシック" panose="020B0600070205080204" pitchFamily="50" charset="-128"/>
                <a:cs typeface="+mn-cs"/>
              </a:rPr>
              <a:t>4</a:t>
            </a:r>
            <a:r>
              <a:rPr lang="ja-JP" altLang="ja-JP" sz="1050" b="1">
                <a:solidFill>
                  <a:schemeClr val="tx1"/>
                </a:solidFill>
                <a:effectLst/>
                <a:latin typeface="ＭＳ Ｐゴシック" panose="020B0600070205080204" pitchFamily="50" charset="-128"/>
                <a:ea typeface="ＭＳ Ｐゴシック" panose="020B0600070205080204" pitchFamily="50" charset="-128"/>
                <a:cs typeface="+mn-cs"/>
              </a:rPr>
              <a:t>週目は同じ週とする</a:t>
            </a:r>
            <a:r>
              <a:rPr lang="ja-JP" altLang="ja-JP" sz="1050">
                <a:solidFill>
                  <a:schemeClr val="tx1"/>
                </a:solidFill>
                <a:effectLst/>
                <a:latin typeface="+mn-lt"/>
                <a:ea typeface="+mn-ea"/>
                <a:cs typeface="+mn-cs"/>
              </a:rPr>
              <a:t>。</a:t>
            </a:r>
            <a:endParaRPr lang="ja-JP" altLang="ja-JP" sz="1050">
              <a:effectLst/>
            </a:endParaRPr>
          </a:p>
          <a:p>
            <a:r>
              <a:rPr lang="ja-JP" altLang="en-US" sz="1050" b="1">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ja-JP" altLang="en-US" sz="1050">
              <a:latin typeface="ＭＳ Ｐゴシック" panose="020B0600070205080204" pitchFamily="50" charset="-128"/>
              <a:ea typeface="ＭＳ Ｐゴシック" panose="020B0600070205080204" pitchFamily="50" charset="-128"/>
            </a:endParaRPr>
          </a:p>
        </xdr:txBody>
      </xdr:sp>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a:xfrm>
            <a:off x="5907641" y="4034746"/>
            <a:ext cx="374578" cy="1937107"/>
          </a:xfrm>
          <a:prstGeom prst="rect">
            <a:avLst/>
          </a:prstGeom>
          <a:solidFill>
            <a:srgbClr val="FF0000"/>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noAutofit/>
          </a:bodyPr>
          <a:lstStyle/>
          <a:p>
            <a:r>
              <a:rPr kumimoji="1" lang="ja-JP" altLang="en-US" sz="1600" b="1">
                <a:solidFill>
                  <a:schemeClr val="bg1"/>
                </a:solidFill>
                <a:latin typeface="ＭＳ ゴシック" panose="020B0609070205080204" pitchFamily="49" charset="-128"/>
                <a:ea typeface="ＭＳ ゴシック" panose="020B0609070205080204" pitchFamily="49" charset="-128"/>
              </a:rPr>
              <a:t>注意事項</a:t>
            </a:r>
          </a:p>
        </xdr:txBody>
      </xdr:sp>
    </xdr:grpSp>
    <xdr:clientData/>
  </xdr:twoCellAnchor>
  <xdr:twoCellAnchor editAs="oneCell">
    <xdr:from>
      <xdr:col>37</xdr:col>
      <xdr:colOff>417387</xdr:colOff>
      <xdr:row>0</xdr:row>
      <xdr:rowOff>195616</xdr:rowOff>
    </xdr:from>
    <xdr:to>
      <xdr:col>40</xdr:col>
      <xdr:colOff>417902</xdr:colOff>
      <xdr:row>3</xdr:row>
      <xdr:rowOff>85619</xdr:rowOff>
    </xdr:to>
    <xdr:pic>
      <xdr:nvPicPr>
        <xdr:cNvPr id="29" name="図 28">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43337" y="195616"/>
          <a:ext cx="1400690" cy="947278"/>
        </a:xfrm>
        <a:prstGeom prst="rect">
          <a:avLst/>
        </a:prstGeom>
      </xdr:spPr>
    </xdr:pic>
    <xdr:clientData/>
  </xdr:twoCellAnchor>
  <xdr:twoCellAnchor>
    <xdr:from>
      <xdr:col>57</xdr:col>
      <xdr:colOff>418996</xdr:colOff>
      <xdr:row>0</xdr:row>
      <xdr:rowOff>144302</xdr:rowOff>
    </xdr:from>
    <xdr:to>
      <xdr:col>72</xdr:col>
      <xdr:colOff>97748</xdr:colOff>
      <xdr:row>5</xdr:row>
      <xdr:rowOff>219218</xdr:rowOff>
    </xdr:to>
    <xdr:sp macro="" textlink="">
      <xdr:nvSpPr>
        <xdr:cNvPr id="30" name="正方形/長方形 29">
          <a:extLst>
            <a:ext uri="{FF2B5EF4-FFF2-40B4-BE49-F238E27FC236}">
              <a16:creationId xmlns:a16="http://schemas.microsoft.com/office/drawing/2014/main" id="{00000000-0008-0000-0200-00001E000000}"/>
            </a:ext>
          </a:extLst>
        </xdr:cNvPr>
        <xdr:cNvSpPr/>
      </xdr:nvSpPr>
      <xdr:spPr>
        <a:xfrm>
          <a:off x="26580996" y="144302"/>
          <a:ext cx="6584377" cy="1710041"/>
        </a:xfrm>
        <a:prstGeom prst="rect">
          <a:avLst/>
        </a:prstGeom>
        <a:noFill/>
        <a:ln w="38100">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188180</xdr:colOff>
      <xdr:row>0</xdr:row>
      <xdr:rowOff>214403</xdr:rowOff>
    </xdr:from>
    <xdr:to>
      <xdr:col>62</xdr:col>
      <xdr:colOff>27647</xdr:colOff>
      <xdr:row>0</xdr:row>
      <xdr:rowOff>417743</xdr:rowOff>
    </xdr:to>
    <xdr:sp macro="" textlink="">
      <xdr:nvSpPr>
        <xdr:cNvPr id="31" name="正方形/長方形 30">
          <a:extLst>
            <a:ext uri="{FF2B5EF4-FFF2-40B4-BE49-F238E27FC236}">
              <a16:creationId xmlns:a16="http://schemas.microsoft.com/office/drawing/2014/main" id="{00000000-0008-0000-0200-00001F000000}"/>
            </a:ext>
          </a:extLst>
        </xdr:cNvPr>
        <xdr:cNvSpPr/>
      </xdr:nvSpPr>
      <xdr:spPr>
        <a:xfrm>
          <a:off x="26810555" y="214403"/>
          <a:ext cx="1680967" cy="20334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latin typeface="ＭＳ Ｐゴシック" panose="020B0600070205080204" pitchFamily="50" charset="-128"/>
              <a:ea typeface="ＭＳ Ｐゴシック" panose="020B0600070205080204" pitchFamily="50" charset="-128"/>
            </a:rPr>
            <a:t>降雨・降雪の取扱い</a:t>
          </a:r>
        </a:p>
      </xdr:txBody>
    </xdr:sp>
    <xdr:clientData/>
  </xdr:twoCellAnchor>
  <xdr:twoCellAnchor>
    <xdr:from>
      <xdr:col>19</xdr:col>
      <xdr:colOff>310365</xdr:colOff>
      <xdr:row>93</xdr:row>
      <xdr:rowOff>85617</xdr:rowOff>
    </xdr:from>
    <xdr:to>
      <xdr:col>33</xdr:col>
      <xdr:colOff>312606</xdr:colOff>
      <xdr:row>98</xdr:row>
      <xdr:rowOff>117724</xdr:rowOff>
    </xdr:to>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9063840" y="20802492"/>
          <a:ext cx="6507816" cy="8893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1050" b="1">
              <a:solidFill>
                <a:schemeClr val="tx1"/>
              </a:solidFill>
              <a:effectLst/>
              <a:latin typeface="ＭＳ Ｐゴシック" panose="020B0600070205080204" pitchFamily="50" charset="-128"/>
              <a:ea typeface="ＭＳ Ｐゴシック" panose="020B0600070205080204" pitchFamily="50" charset="-128"/>
              <a:cs typeface="+mn-cs"/>
            </a:rPr>
            <a:t>　　　　　　　　　　　　　　　　　　　　　　　　　　　</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58</xdr:col>
      <xdr:colOff>120222</xdr:colOff>
      <xdr:row>1</xdr:row>
      <xdr:rowOff>229204</xdr:rowOff>
    </xdr:from>
    <xdr:to>
      <xdr:col>71</xdr:col>
      <xdr:colOff>334445</xdr:colOff>
      <xdr:row>5</xdr:row>
      <xdr:rowOff>122184</xdr:rowOff>
    </xdr:to>
    <xdr:sp macro="" textlink="">
      <xdr:nvSpPr>
        <xdr:cNvPr id="33" name="Text Box 1">
          <a:extLst>
            <a:ext uri="{FF2B5EF4-FFF2-40B4-BE49-F238E27FC236}">
              <a16:creationId xmlns:a16="http://schemas.microsoft.com/office/drawing/2014/main" id="{00000000-0008-0000-0200-000021000000}"/>
            </a:ext>
          </a:extLst>
        </xdr:cNvPr>
        <xdr:cNvSpPr txBox="1">
          <a:spLocks noChangeArrowheads="1"/>
        </xdr:cNvSpPr>
      </xdr:nvSpPr>
      <xdr:spPr bwMode="auto">
        <a:xfrm>
          <a:off x="26742597" y="721329"/>
          <a:ext cx="6199098" cy="1035980"/>
        </a:xfrm>
        <a:prstGeom prst="rect">
          <a:avLst/>
        </a:prstGeom>
        <a:solidFill>
          <a:srgbClr val="FFFFFF"/>
        </a:solidFill>
        <a:ln w="9525">
          <a:noFill/>
          <a:miter lim="800000"/>
          <a:headEnd/>
          <a:tailEnd/>
        </a:ln>
      </xdr:spPr>
      <xdr:txBody>
        <a:bodyPr vertOverflow="clip" wrap="square" lIns="27432" tIns="36576" rIns="0" bIns="0" anchor="t" upright="1"/>
        <a:lstStyle/>
        <a:p>
          <a:pPr algn="l"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原則、降雨や降雪等による予定外の休工日は含まないものとする。</a:t>
          </a:r>
          <a:b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ただし、事前に閉所の申出のあった場合は除く。</a:t>
          </a:r>
          <a:b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1" i="0" u="none" strike="noStrike" baseline="0">
              <a:solidFill>
                <a:srgbClr val="000000"/>
              </a:solidFill>
              <a:latin typeface="ＭＳ Ｐゴシック" panose="020B0600070205080204" pitchFamily="50" charset="-128"/>
              <a:ea typeface="ＭＳ Ｐゴシック" panose="020B0600070205080204" pitchFamily="50" charset="-128"/>
            </a:rPr>
            <a:t>（前日にメール等で監督員に申出をして、週休日の振替を行う） </a:t>
          </a:r>
        </a:p>
      </xdr:txBody>
    </xdr:sp>
    <xdr:clientData/>
  </xdr:twoCellAnchor>
  <xdr:twoCellAnchor editAs="oneCell">
    <xdr:from>
      <xdr:col>69</xdr:col>
      <xdr:colOff>140555</xdr:colOff>
      <xdr:row>2</xdr:row>
      <xdr:rowOff>28691</xdr:rowOff>
    </xdr:from>
    <xdr:to>
      <xdr:col>71</xdr:col>
      <xdr:colOff>151258</xdr:colOff>
      <xdr:row>4</xdr:row>
      <xdr:rowOff>266376</xdr:rowOff>
    </xdr:to>
    <xdr:pic>
      <xdr:nvPicPr>
        <xdr:cNvPr id="34" name="図 33">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827055" y="806566"/>
          <a:ext cx="931453" cy="809185"/>
        </a:xfrm>
        <a:prstGeom prst="rect">
          <a:avLst/>
        </a:prstGeom>
      </xdr:spPr>
    </xdr:pic>
    <xdr:clientData/>
  </xdr:twoCellAnchor>
  <xdr:twoCellAnchor>
    <xdr:from>
      <xdr:col>86</xdr:col>
      <xdr:colOff>246152</xdr:colOff>
      <xdr:row>4</xdr:row>
      <xdr:rowOff>32107</xdr:rowOff>
    </xdr:from>
    <xdr:to>
      <xdr:col>92</xdr:col>
      <xdr:colOff>228488</xdr:colOff>
      <xdr:row>5</xdr:row>
      <xdr:rowOff>215371</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40550815" y="1380590"/>
          <a:ext cx="2807729" cy="472225"/>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対象週</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期間</a:t>
          </a:r>
          <a:r>
            <a:rPr kumimoji="1" lang="en-US" altLang="ja-JP" sz="2000">
              <a:latin typeface="HG創英角ｺﾞｼｯｸUB" panose="020B0909000000000000" pitchFamily="49" charset="-128"/>
              <a:ea typeface="HG創英角ｺﾞｼｯｸUB" panose="020B0909000000000000" pitchFamily="49" charset="-128"/>
            </a:rPr>
            <a:t>)</a:t>
          </a:r>
          <a:r>
            <a:rPr kumimoji="1" lang="ja-JP" altLang="en-US" sz="2000">
              <a:latin typeface="HG創英角ｺﾞｼｯｸUB" panose="020B0909000000000000" pitchFamily="49" charset="-128"/>
              <a:ea typeface="HG創英角ｺﾞｼｯｸUB" panose="020B0909000000000000" pitchFamily="49" charset="-128"/>
            </a:rPr>
            <a:t>スタート</a:t>
          </a:r>
        </a:p>
      </xdr:txBody>
    </xdr:sp>
    <xdr:clientData/>
  </xdr:twoCellAnchor>
  <xdr:twoCellAnchor editAs="oneCell">
    <xdr:from>
      <xdr:col>84</xdr:col>
      <xdr:colOff>0</xdr:colOff>
      <xdr:row>3</xdr:row>
      <xdr:rowOff>0</xdr:rowOff>
    </xdr:from>
    <xdr:to>
      <xdr:col>86</xdr:col>
      <xdr:colOff>121111</xdr:colOff>
      <xdr:row>5</xdr:row>
      <xdr:rowOff>250116</xdr:rowOff>
    </xdr:to>
    <xdr:pic>
      <xdr:nvPicPr>
        <xdr:cNvPr id="36" name="図 35">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362865" y="1059522"/>
          <a:ext cx="1062909" cy="828038"/>
        </a:xfrm>
        <a:prstGeom prst="rect">
          <a:avLst/>
        </a:prstGeom>
      </xdr:spPr>
    </xdr:pic>
    <xdr:clientData/>
  </xdr:twoCellAnchor>
  <xdr:twoCellAnchor editAs="oneCell">
    <xdr:from>
      <xdr:col>139</xdr:col>
      <xdr:colOff>321068</xdr:colOff>
      <xdr:row>2</xdr:row>
      <xdr:rowOff>256853</xdr:rowOff>
    </xdr:from>
    <xdr:to>
      <xdr:col>141</xdr:col>
      <xdr:colOff>327880</xdr:colOff>
      <xdr:row>5</xdr:row>
      <xdr:rowOff>127622</xdr:rowOff>
    </xdr:to>
    <xdr:pic>
      <xdr:nvPicPr>
        <xdr:cNvPr id="37" name="図 36">
          <a:extLst>
            <a:ext uri="{FF2B5EF4-FFF2-40B4-BE49-F238E27FC236}">
              <a16:creationId xmlns:a16="http://schemas.microsoft.com/office/drawing/2014/main" id="{00000000-0008-0000-02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5583371" y="1027415"/>
          <a:ext cx="948610" cy="737651"/>
        </a:xfrm>
        <a:prstGeom prst="rect">
          <a:avLst/>
        </a:prstGeom>
      </xdr:spPr>
    </xdr:pic>
    <xdr:clientData/>
  </xdr:twoCellAnchor>
  <xdr:twoCellAnchor>
    <xdr:from>
      <xdr:col>143</xdr:col>
      <xdr:colOff>0</xdr:colOff>
      <xdr:row>4</xdr:row>
      <xdr:rowOff>0</xdr:rowOff>
    </xdr:from>
    <xdr:to>
      <xdr:col>146</xdr:col>
      <xdr:colOff>72131</xdr:colOff>
      <xdr:row>5</xdr:row>
      <xdr:rowOff>179240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67145899" y="1348483"/>
          <a:ext cx="1484828" cy="4682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対象期間外</a:t>
          </a:r>
        </a:p>
      </xdr:txBody>
    </xdr:sp>
    <xdr:clientData/>
  </xdr:twoCellAnchor>
  <xdr:twoCellAnchor>
    <xdr:from>
      <xdr:col>143</xdr:col>
      <xdr:colOff>209550</xdr:colOff>
      <xdr:row>6</xdr:row>
      <xdr:rowOff>161925</xdr:rowOff>
    </xdr:from>
    <xdr:to>
      <xdr:col>147</xdr:col>
      <xdr:colOff>114300</xdr:colOff>
      <xdr:row>8</xdr:row>
      <xdr:rowOff>85725</xdr:rowOff>
    </xdr:to>
    <xdr:sp macro="" textlink="">
      <xdr:nvSpPr>
        <xdr:cNvPr id="40" name="角丸四角形吹き出し 39">
          <a:extLst>
            <a:ext uri="{FF2B5EF4-FFF2-40B4-BE49-F238E27FC236}">
              <a16:creationId xmlns:a16="http://schemas.microsoft.com/office/drawing/2014/main" id="{00000000-0008-0000-0200-000028000000}"/>
            </a:ext>
          </a:extLst>
        </xdr:cNvPr>
        <xdr:cNvSpPr/>
      </xdr:nvSpPr>
      <xdr:spPr>
        <a:xfrm>
          <a:off x="66808350" y="2114550"/>
          <a:ext cx="1771650" cy="495300"/>
        </a:xfrm>
        <a:prstGeom prst="wedgeRoundRectCallout">
          <a:avLst>
            <a:gd name="adj1" fmla="val -77285"/>
            <a:gd name="adj2" fmla="val -160577"/>
            <a:gd name="adj3" fmla="val 16667"/>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127</xdr:col>
      <xdr:colOff>10703</xdr:colOff>
      <xdr:row>17</xdr:row>
      <xdr:rowOff>224747</xdr:rowOff>
    </xdr:from>
    <xdr:to>
      <xdr:col>132</xdr:col>
      <xdr:colOff>216287</xdr:colOff>
      <xdr:row>19</xdr:row>
      <xdr:rowOff>265651</xdr:rowOff>
    </xdr:to>
    <xdr:sp macro="" textlink="">
      <xdr:nvSpPr>
        <xdr:cNvPr id="41" name="吹き出し: 四角形 25">
          <a:extLst>
            <a:ext uri="{FF2B5EF4-FFF2-40B4-BE49-F238E27FC236}">
              <a16:creationId xmlns:a16="http://schemas.microsoft.com/office/drawing/2014/main" id="{00000000-0008-0000-0200-000029000000}"/>
            </a:ext>
          </a:extLst>
        </xdr:cNvPr>
        <xdr:cNvSpPr/>
      </xdr:nvSpPr>
      <xdr:spPr>
        <a:xfrm>
          <a:off x="59622220" y="5939747"/>
          <a:ext cx="2560078" cy="811466"/>
        </a:xfrm>
        <a:prstGeom prst="wedgeRectCallout">
          <a:avLst>
            <a:gd name="adj1" fmla="val 521"/>
            <a:gd name="adj2" fmla="val 104477"/>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kern="1200"/>
            <a:t>月単位の週休</a:t>
          </a:r>
          <a:r>
            <a:rPr kumimoji="1" lang="en-US" altLang="ja-JP" sz="1100" kern="1200"/>
            <a:t>2</a:t>
          </a:r>
          <a:r>
            <a:rPr kumimoji="1" lang="ja-JP" altLang="en-US" sz="1100" kern="1200"/>
            <a:t>日が未達成となる例</a:t>
          </a:r>
          <a:br>
            <a:rPr kumimoji="1" lang="ja-JP" altLang="en-US" sz="1100" kern="1200"/>
          </a:br>
          <a:r>
            <a:rPr kumimoji="1" lang="ja-JP" altLang="en-US" sz="1100" kern="1200"/>
            <a:t>　月末の代休を翌週ではあるが、翌月に取得している。</a:t>
          </a:r>
          <a:br>
            <a:rPr kumimoji="1" lang="ja-JP" altLang="en-US" sz="1100" kern="1200"/>
          </a:br>
          <a:r>
            <a:rPr kumimoji="1" lang="ja-JP" altLang="en-US" sz="1100" kern="1200"/>
            <a:t>　</a:t>
          </a:r>
        </a:p>
      </xdr:txBody>
    </xdr:sp>
    <xdr:clientData/>
  </xdr:twoCellAnchor>
  <xdr:twoCellAnchor>
    <xdr:from>
      <xdr:col>126</xdr:col>
      <xdr:colOff>428091</xdr:colOff>
      <xdr:row>20</xdr:row>
      <xdr:rowOff>224748</xdr:rowOff>
    </xdr:from>
    <xdr:to>
      <xdr:col>132</xdr:col>
      <xdr:colOff>374580</xdr:colOff>
      <xdr:row>25</xdr:row>
      <xdr:rowOff>308141</xdr:rowOff>
    </xdr:to>
    <xdr:sp macro="" textlink="">
      <xdr:nvSpPr>
        <xdr:cNvPr id="42" name="矢印: 環状 24">
          <a:extLst>
            <a:ext uri="{FF2B5EF4-FFF2-40B4-BE49-F238E27FC236}">
              <a16:creationId xmlns:a16="http://schemas.microsoft.com/office/drawing/2014/main" id="{00000000-0008-0000-0200-00002A000000}"/>
            </a:ext>
          </a:extLst>
        </xdr:cNvPr>
        <xdr:cNvSpPr/>
      </xdr:nvSpPr>
      <xdr:spPr>
        <a:xfrm>
          <a:off x="59568709" y="7095591"/>
          <a:ext cx="2771882" cy="1988393"/>
        </a:xfrm>
        <a:prstGeom prst="circularArrow">
          <a:avLst>
            <a:gd name="adj1" fmla="val 12500"/>
            <a:gd name="adj2" fmla="val 453305"/>
            <a:gd name="adj3" fmla="val 20457681"/>
            <a:gd name="adj4" fmla="val 10800000"/>
            <a:gd name="adj5" fmla="val 14527"/>
          </a:avLst>
        </a:prstGeom>
        <a:ln w="285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124</xdr:col>
      <xdr:colOff>417388</xdr:colOff>
      <xdr:row>25</xdr:row>
      <xdr:rowOff>192640</xdr:rowOff>
    </xdr:from>
    <xdr:to>
      <xdr:col>129</xdr:col>
      <xdr:colOff>286779</xdr:colOff>
      <xdr:row>27</xdr:row>
      <xdr:rowOff>244763</xdr:rowOff>
    </xdr:to>
    <xdr:sp macro="" textlink="">
      <xdr:nvSpPr>
        <xdr:cNvPr id="43" name="吹き出し: 角を丸めた四角形 33">
          <a:extLst>
            <a:ext uri="{FF2B5EF4-FFF2-40B4-BE49-F238E27FC236}">
              <a16:creationId xmlns:a16="http://schemas.microsoft.com/office/drawing/2014/main" id="{00000000-0008-0000-0200-00002B000000}"/>
            </a:ext>
          </a:extLst>
        </xdr:cNvPr>
        <xdr:cNvSpPr/>
      </xdr:nvSpPr>
      <xdr:spPr>
        <a:xfrm>
          <a:off x="58616208" y="8968483"/>
          <a:ext cx="2223886" cy="672853"/>
        </a:xfrm>
        <a:prstGeom prst="wedgeRoundRectCallout">
          <a:avLst>
            <a:gd name="adj1" fmla="val 71995"/>
            <a:gd name="adj2" fmla="val -97603"/>
            <a:gd name="adj3" fmla="val 166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kern="1200"/>
            <a:t>代休を</a:t>
          </a:r>
          <a:r>
            <a:rPr kumimoji="1" lang="en-US" altLang="ja-JP" sz="1100" kern="1200"/>
            <a:t>31</a:t>
          </a:r>
          <a:r>
            <a:rPr kumimoji="1" lang="ja-JP" altLang="en-US" sz="1100" kern="1200"/>
            <a:t>日に取得しているので月単位の週休</a:t>
          </a:r>
          <a:r>
            <a:rPr kumimoji="1" lang="en-US" altLang="ja-JP" sz="1100" kern="1200"/>
            <a:t>2</a:t>
          </a:r>
          <a:r>
            <a:rPr kumimoji="1" lang="ja-JP" altLang="en-US" sz="1100" kern="1200"/>
            <a:t>日が達成となる</a:t>
          </a:r>
        </a:p>
        <a:p>
          <a:pPr algn="l"/>
          <a:endParaRPr kumimoji="1" lang="ja-JP" altLang="en-US" sz="1100" kern="1200"/>
        </a:p>
      </xdr:txBody>
    </xdr:sp>
    <xdr:clientData/>
  </xdr:twoCellAnchor>
  <xdr:twoCellAnchor>
    <xdr:from>
      <xdr:col>144</xdr:col>
      <xdr:colOff>10703</xdr:colOff>
      <xdr:row>26</xdr:row>
      <xdr:rowOff>32107</xdr:rowOff>
    </xdr:from>
    <xdr:to>
      <xdr:col>147</xdr:col>
      <xdr:colOff>82835</xdr:colOff>
      <xdr:row>28</xdr:row>
      <xdr:rowOff>9882</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7627501" y="9182528"/>
          <a:ext cx="1484828" cy="47007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latin typeface="HG創英角ｺﾞｼｯｸUB" panose="020B0909000000000000" pitchFamily="49" charset="-128"/>
              <a:ea typeface="HG創英角ｺﾞｼｯｸUB" panose="020B0909000000000000" pitchFamily="49" charset="-128"/>
            </a:rPr>
            <a:t>対象期間外</a:t>
          </a:r>
        </a:p>
      </xdr:txBody>
    </xdr:sp>
    <xdr:clientData/>
  </xdr:twoCellAnchor>
  <xdr:twoCellAnchor editAs="oneCell">
    <xdr:from>
      <xdr:col>142</xdr:col>
      <xdr:colOff>64213</xdr:colOff>
      <xdr:row>26</xdr:row>
      <xdr:rowOff>64214</xdr:rowOff>
    </xdr:from>
    <xdr:to>
      <xdr:col>143</xdr:col>
      <xdr:colOff>100956</xdr:colOff>
      <xdr:row>27</xdr:row>
      <xdr:rowOff>211104</xdr:rowOff>
    </xdr:to>
    <xdr:pic>
      <xdr:nvPicPr>
        <xdr:cNvPr id="45" name="図 44">
          <a:extLst>
            <a:ext uri="{FF2B5EF4-FFF2-40B4-BE49-F238E27FC236}">
              <a16:creationId xmlns:a16="http://schemas.microsoft.com/office/drawing/2014/main" id="{00000000-0008-0000-0200-00002D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6739213" y="9214635"/>
          <a:ext cx="507642" cy="393042"/>
        </a:xfrm>
        <a:prstGeom prst="rect">
          <a:avLst/>
        </a:prstGeom>
      </xdr:spPr>
    </xdr:pic>
    <xdr:clientData/>
  </xdr:twoCellAnchor>
  <xdr:twoCellAnchor>
    <xdr:from>
      <xdr:col>150</xdr:col>
      <xdr:colOff>406685</xdr:colOff>
      <xdr:row>25</xdr:row>
      <xdr:rowOff>321067</xdr:rowOff>
    </xdr:from>
    <xdr:to>
      <xdr:col>157</xdr:col>
      <xdr:colOff>64214</xdr:colOff>
      <xdr:row>27</xdr:row>
      <xdr:rowOff>107023</xdr:rowOff>
    </xdr:to>
    <xdr:sp macro="" textlink="">
      <xdr:nvSpPr>
        <xdr:cNvPr id="48" name="角丸四角形吹き出し 47">
          <a:extLst>
            <a:ext uri="{FF2B5EF4-FFF2-40B4-BE49-F238E27FC236}">
              <a16:creationId xmlns:a16="http://schemas.microsoft.com/office/drawing/2014/main" id="{00000000-0008-0000-0200-000030000000}"/>
            </a:ext>
          </a:extLst>
        </xdr:cNvPr>
        <xdr:cNvSpPr/>
      </xdr:nvSpPr>
      <xdr:spPr>
        <a:xfrm>
          <a:off x="70848876" y="9096910"/>
          <a:ext cx="2953821" cy="406686"/>
        </a:xfrm>
        <a:prstGeom prst="wedgeRoundRectCallout">
          <a:avLst>
            <a:gd name="adj1" fmla="val -48454"/>
            <a:gd name="adj2" fmla="val -130578"/>
            <a:gd name="adj3" fmla="val 16667"/>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470897</xdr:colOff>
      <xdr:row>85</xdr:row>
      <xdr:rowOff>0</xdr:rowOff>
    </xdr:from>
    <xdr:to>
      <xdr:col>16</xdr:col>
      <xdr:colOff>10703</xdr:colOff>
      <xdr:row>98</xdr:row>
      <xdr:rowOff>64213</xdr:rowOff>
    </xdr:to>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6902948" y="19403174"/>
          <a:ext cx="481603" cy="2290281"/>
        </a:xfrm>
        <a:prstGeom prst="rect">
          <a:avLst/>
        </a:prstGeom>
        <a:solidFill>
          <a:srgbClr val="00B050"/>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noAutofit/>
        </a:bodyPr>
        <a:lstStyle/>
        <a:p>
          <a:r>
            <a:rPr kumimoji="1" lang="ja-JP" altLang="en-US" sz="1600" b="1">
              <a:solidFill>
                <a:schemeClr val="bg1"/>
              </a:solidFill>
              <a:latin typeface="ＭＳ ゴシック" panose="020B0609070205080204" pitchFamily="49" charset="-128"/>
              <a:ea typeface="ＭＳ ゴシック" panose="020B0609070205080204" pitchFamily="49" charset="-128"/>
            </a:rPr>
            <a:t>達　成</a:t>
          </a:r>
          <a:r>
            <a:rPr kumimoji="1" lang="en-US" altLang="ja-JP" sz="1600" b="1">
              <a:solidFill>
                <a:schemeClr val="bg1"/>
              </a:solidFill>
              <a:latin typeface="ＭＳ ゴシック" panose="020B0609070205080204" pitchFamily="49" charset="-128"/>
              <a:ea typeface="ＭＳ ゴシック" panose="020B0609070205080204" pitchFamily="49" charset="-128"/>
            </a:rPr>
            <a:t>【</a:t>
          </a:r>
          <a:r>
            <a:rPr kumimoji="1" lang="ja-JP" altLang="en-US" sz="1600" b="1">
              <a:solidFill>
                <a:schemeClr val="bg1"/>
              </a:solidFill>
              <a:latin typeface="ＭＳ ゴシック" panose="020B0609070205080204" pitchFamily="49" charset="-128"/>
              <a:ea typeface="ＭＳ ゴシック" panose="020B0609070205080204" pitchFamily="49" charset="-128"/>
            </a:rPr>
            <a:t>二週四休</a:t>
          </a:r>
          <a:r>
            <a:rPr kumimoji="1" lang="en-US" altLang="ja-JP" sz="1600" b="1">
              <a:solidFill>
                <a:schemeClr val="bg1"/>
              </a:solidFill>
              <a:latin typeface="ＭＳ ゴシック" panose="020B0609070205080204" pitchFamily="49" charset="-128"/>
              <a:ea typeface="ＭＳ ゴシック" panose="020B0609070205080204" pitchFamily="49" charset="-128"/>
            </a:rPr>
            <a:t>】</a:t>
          </a:r>
          <a:endParaRPr kumimoji="1" lang="ja-JP" altLang="en-US" sz="16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124</xdr:col>
      <xdr:colOff>107023</xdr:colOff>
      <xdr:row>35</xdr:row>
      <xdr:rowOff>42809</xdr:rowOff>
    </xdr:from>
    <xdr:to>
      <xdr:col>125</xdr:col>
      <xdr:colOff>117727</xdr:colOff>
      <xdr:row>44</xdr:row>
      <xdr:rowOff>32108</xdr:rowOff>
    </xdr:to>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58305843" y="10894888"/>
          <a:ext cx="481603" cy="1487613"/>
        </a:xfrm>
        <a:prstGeom prst="rect">
          <a:avLst/>
        </a:prstGeom>
        <a:solidFill>
          <a:srgbClr val="00B050"/>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noAutofit/>
        </a:bodyPr>
        <a:lstStyle/>
        <a:p>
          <a:r>
            <a:rPr kumimoji="1" lang="ja-JP" altLang="en-US" sz="1200" b="1">
              <a:solidFill>
                <a:schemeClr val="bg1"/>
              </a:solidFill>
              <a:latin typeface="ＭＳ ゴシック" panose="020B0609070205080204" pitchFamily="49" charset="-128"/>
              <a:ea typeface="ＭＳ ゴシック" panose="020B0609070205080204" pitchFamily="49" charset="-128"/>
            </a:rPr>
            <a:t>達　成</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r>
            <a:rPr kumimoji="1" lang="ja-JP" altLang="en-US" sz="1200" b="1">
              <a:solidFill>
                <a:schemeClr val="bg1"/>
              </a:solidFill>
              <a:latin typeface="ＭＳ ゴシック" panose="020B0609070205080204" pitchFamily="49" charset="-128"/>
              <a:ea typeface="ＭＳ ゴシック" panose="020B0609070205080204" pitchFamily="49" charset="-128"/>
            </a:rPr>
            <a:t>二週四休</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endParaRPr kumimoji="1" lang="ja-JP" altLang="en-US" sz="12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136</xdr:col>
      <xdr:colOff>192639</xdr:colOff>
      <xdr:row>27</xdr:row>
      <xdr:rowOff>139130</xdr:rowOff>
    </xdr:from>
    <xdr:to>
      <xdr:col>137</xdr:col>
      <xdr:colOff>203343</xdr:colOff>
      <xdr:row>35</xdr:row>
      <xdr:rowOff>139130</xdr:rowOff>
    </xdr:to>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64042246" y="9535703"/>
          <a:ext cx="481603" cy="1455506"/>
        </a:xfrm>
        <a:prstGeom prst="rect">
          <a:avLst/>
        </a:prstGeom>
        <a:solidFill>
          <a:srgbClr val="FF0000"/>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noAutofit/>
        </a:bodyPr>
        <a:lstStyle/>
        <a:p>
          <a:r>
            <a:rPr kumimoji="1" lang="ja-JP" altLang="en-US" sz="1200" b="1">
              <a:solidFill>
                <a:schemeClr val="bg1"/>
              </a:solidFill>
              <a:latin typeface="ＭＳ ゴシック" panose="020B0609070205080204" pitchFamily="49" charset="-128"/>
              <a:ea typeface="ＭＳ ゴシック" panose="020B0609070205080204" pitchFamily="49" charset="-128"/>
            </a:rPr>
            <a:t>未達成</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r>
            <a:rPr kumimoji="1" lang="ja-JP" altLang="en-US" sz="1200" b="1">
              <a:solidFill>
                <a:schemeClr val="bg1"/>
              </a:solidFill>
              <a:latin typeface="ＭＳ ゴシック" panose="020B0609070205080204" pitchFamily="49" charset="-128"/>
              <a:ea typeface="ＭＳ ゴシック" panose="020B0609070205080204" pitchFamily="49" charset="-128"/>
            </a:rPr>
            <a:t>二週四休</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endParaRPr kumimoji="1" lang="ja-JP" altLang="en-US" sz="12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129</xdr:col>
      <xdr:colOff>74916</xdr:colOff>
      <xdr:row>27</xdr:row>
      <xdr:rowOff>203344</xdr:rowOff>
    </xdr:from>
    <xdr:to>
      <xdr:col>130</xdr:col>
      <xdr:colOff>107023</xdr:colOff>
      <xdr:row>36</xdr:row>
      <xdr:rowOff>53511</xdr:rowOff>
    </xdr:to>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60628231" y="9599917"/>
          <a:ext cx="503005" cy="1487611"/>
        </a:xfrm>
        <a:prstGeom prst="rect">
          <a:avLst/>
        </a:prstGeom>
        <a:solidFill>
          <a:srgbClr val="00B050"/>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noAutofit/>
        </a:bodyPr>
        <a:lstStyle/>
        <a:p>
          <a:r>
            <a:rPr kumimoji="1" lang="ja-JP" altLang="en-US" sz="1200" b="1">
              <a:solidFill>
                <a:schemeClr val="bg1"/>
              </a:solidFill>
              <a:latin typeface="ＭＳ ゴシック" panose="020B0609070205080204" pitchFamily="49" charset="-128"/>
              <a:ea typeface="ＭＳ ゴシック" panose="020B0609070205080204" pitchFamily="49" charset="-128"/>
            </a:rPr>
            <a:t>達　成</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r>
            <a:rPr kumimoji="1" lang="ja-JP" altLang="en-US" sz="1200" b="1">
              <a:solidFill>
                <a:schemeClr val="bg1"/>
              </a:solidFill>
              <a:latin typeface="ＭＳ ゴシック" panose="020B0609070205080204" pitchFamily="49" charset="-128"/>
              <a:ea typeface="ＭＳ ゴシック" panose="020B0609070205080204" pitchFamily="49" charset="-128"/>
            </a:rPr>
            <a:t>二週四休</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endParaRPr kumimoji="1" lang="ja-JP" altLang="en-US" sz="12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283</xdr:col>
      <xdr:colOff>0</xdr:colOff>
      <xdr:row>4</xdr:row>
      <xdr:rowOff>0</xdr:rowOff>
    </xdr:from>
    <xdr:to>
      <xdr:col>286</xdr:col>
      <xdr:colOff>72132</xdr:colOff>
      <xdr:row>5</xdr:row>
      <xdr:rowOff>183264</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33071742" y="1348483"/>
          <a:ext cx="1484828" cy="4722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latin typeface="HG創英角ｺﾞｼｯｸUB" panose="020B0909000000000000" pitchFamily="49" charset="-128"/>
              <a:ea typeface="HG創英角ｺﾞｼｯｸUB" panose="020B0909000000000000" pitchFamily="49" charset="-128"/>
            </a:rPr>
            <a:t>対象期間外</a:t>
          </a:r>
        </a:p>
      </xdr:txBody>
    </xdr:sp>
    <xdr:clientData/>
  </xdr:twoCellAnchor>
  <xdr:twoCellAnchor editAs="oneCell">
    <xdr:from>
      <xdr:col>286</xdr:col>
      <xdr:colOff>331770</xdr:colOff>
      <xdr:row>3</xdr:row>
      <xdr:rowOff>107022</xdr:rowOff>
    </xdr:from>
    <xdr:to>
      <xdr:col>288</xdr:col>
      <xdr:colOff>407384</xdr:colOff>
      <xdr:row>5</xdr:row>
      <xdr:rowOff>282359</xdr:rowOff>
    </xdr:to>
    <xdr:pic>
      <xdr:nvPicPr>
        <xdr:cNvPr id="55" name="図 54">
          <a:extLst>
            <a:ext uri="{FF2B5EF4-FFF2-40B4-BE49-F238E27FC236}">
              <a16:creationId xmlns:a16="http://schemas.microsoft.com/office/drawing/2014/main" id="{00000000-0008-0000-0200-000037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34816208" y="1166544"/>
          <a:ext cx="1017412" cy="753259"/>
        </a:xfrm>
        <a:prstGeom prst="rect">
          <a:avLst/>
        </a:prstGeom>
      </xdr:spPr>
    </xdr:pic>
    <xdr:clientData/>
  </xdr:twoCellAnchor>
  <xdr:twoCellAnchor>
    <xdr:from>
      <xdr:col>282</xdr:col>
      <xdr:colOff>321066</xdr:colOff>
      <xdr:row>6</xdr:row>
      <xdr:rowOff>203342</xdr:rowOff>
    </xdr:from>
    <xdr:to>
      <xdr:col>287</xdr:col>
      <xdr:colOff>139129</xdr:colOff>
      <xdr:row>7</xdr:row>
      <xdr:rowOff>278258</xdr:rowOff>
    </xdr:to>
    <xdr:sp macro="" textlink="">
      <xdr:nvSpPr>
        <xdr:cNvPr id="56" name="角丸四角形吹き出し 55">
          <a:extLst>
            <a:ext uri="{FF2B5EF4-FFF2-40B4-BE49-F238E27FC236}">
              <a16:creationId xmlns:a16="http://schemas.microsoft.com/office/drawing/2014/main" id="{00000000-0008-0000-0200-000038000000}"/>
            </a:ext>
          </a:extLst>
        </xdr:cNvPr>
        <xdr:cNvSpPr/>
      </xdr:nvSpPr>
      <xdr:spPr>
        <a:xfrm>
          <a:off x="132921909" y="2161853"/>
          <a:ext cx="2172557" cy="363877"/>
        </a:xfrm>
        <a:prstGeom prst="wedgeRoundRectCallout">
          <a:avLst>
            <a:gd name="adj1" fmla="val 65188"/>
            <a:gd name="adj2" fmla="val -147115"/>
            <a:gd name="adj3" fmla="val 16667"/>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123</xdr:col>
      <xdr:colOff>349250</xdr:colOff>
      <xdr:row>82</xdr:row>
      <xdr:rowOff>15875</xdr:rowOff>
    </xdr:from>
    <xdr:to>
      <xdr:col>124</xdr:col>
      <xdr:colOff>359954</xdr:colOff>
      <xdr:row>90</xdr:row>
      <xdr:rowOff>90791</xdr:rowOff>
    </xdr:to>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56896000" y="18859500"/>
          <a:ext cx="471079" cy="1471916"/>
        </a:xfrm>
        <a:prstGeom prst="rect">
          <a:avLst/>
        </a:prstGeom>
        <a:solidFill>
          <a:srgbClr val="FF0000"/>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vert="eaVert" wrap="square" rtlCol="0" anchor="ctr" anchorCtr="1">
          <a:noAutofit/>
        </a:bodyPr>
        <a:lstStyle/>
        <a:p>
          <a:r>
            <a:rPr kumimoji="1" lang="ja-JP" altLang="en-US" sz="1200" b="1">
              <a:solidFill>
                <a:schemeClr val="bg1"/>
              </a:solidFill>
              <a:latin typeface="ＭＳ ゴシック" panose="020B0609070205080204" pitchFamily="49" charset="-128"/>
              <a:ea typeface="ＭＳ ゴシック" panose="020B0609070205080204" pitchFamily="49" charset="-128"/>
            </a:rPr>
            <a:t>未達成</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r>
            <a:rPr kumimoji="1" lang="ja-JP" altLang="en-US" sz="1200" b="1">
              <a:solidFill>
                <a:schemeClr val="bg1"/>
              </a:solidFill>
              <a:latin typeface="ＭＳ ゴシック" panose="020B0609070205080204" pitchFamily="49" charset="-128"/>
              <a:ea typeface="ＭＳ ゴシック" panose="020B0609070205080204" pitchFamily="49" charset="-128"/>
            </a:rPr>
            <a:t>四週八休</a:t>
          </a:r>
          <a:r>
            <a:rPr kumimoji="1" lang="en-US" altLang="ja-JP" sz="1200" b="1">
              <a:solidFill>
                <a:schemeClr val="bg1"/>
              </a:solidFill>
              <a:latin typeface="ＭＳ ゴシック" panose="020B0609070205080204" pitchFamily="49" charset="-128"/>
              <a:ea typeface="ＭＳ ゴシック" panose="020B0609070205080204" pitchFamily="49" charset="-128"/>
            </a:rPr>
            <a:t>】</a:t>
          </a:r>
          <a:endParaRPr kumimoji="1" lang="ja-JP" altLang="en-US" sz="12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129</xdr:col>
      <xdr:colOff>139129</xdr:colOff>
      <xdr:row>44</xdr:row>
      <xdr:rowOff>107023</xdr:rowOff>
    </xdr:from>
    <xdr:to>
      <xdr:col>134</xdr:col>
      <xdr:colOff>8521</xdr:colOff>
      <xdr:row>48</xdr:row>
      <xdr:rowOff>127039</xdr:rowOff>
    </xdr:to>
    <xdr:sp macro="" textlink="">
      <xdr:nvSpPr>
        <xdr:cNvPr id="60" name="吹き出し: 角を丸めた四角形 33">
          <a:extLst>
            <a:ext uri="{FF2B5EF4-FFF2-40B4-BE49-F238E27FC236}">
              <a16:creationId xmlns:a16="http://schemas.microsoft.com/office/drawing/2014/main" id="{00000000-0008-0000-0200-00003C000000}"/>
            </a:ext>
          </a:extLst>
        </xdr:cNvPr>
        <xdr:cNvSpPr/>
      </xdr:nvSpPr>
      <xdr:spPr>
        <a:xfrm>
          <a:off x="60692444" y="12457416"/>
          <a:ext cx="2223886" cy="672853"/>
        </a:xfrm>
        <a:prstGeom prst="wedgeRoundRectCallout">
          <a:avLst>
            <a:gd name="adj1" fmla="val 91245"/>
            <a:gd name="adj2" fmla="val -299606"/>
            <a:gd name="adj3" fmla="val 16667"/>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翌週が対象外のため振替は同一週のみなるので未達成。</a:t>
          </a:r>
        </a:p>
      </xdr:txBody>
    </xdr:sp>
    <xdr:clientData/>
  </xdr:twoCellAnchor>
  <xdr:twoCellAnchor>
    <xdr:from>
      <xdr:col>72</xdr:col>
      <xdr:colOff>85618</xdr:colOff>
      <xdr:row>14</xdr:row>
      <xdr:rowOff>310364</xdr:rowOff>
    </xdr:from>
    <xdr:to>
      <xdr:col>84</xdr:col>
      <xdr:colOff>256857</xdr:colOff>
      <xdr:row>21</xdr:row>
      <xdr:rowOff>149830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33797697" y="4869521"/>
          <a:ext cx="5822025" cy="2536433"/>
        </a:xfrm>
        <a:prstGeom prst="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latin typeface="HG創英角ｺﾞｼｯｸUB" panose="020B0909000000000000" pitchFamily="49" charset="-128"/>
              <a:ea typeface="HG創英角ｺﾞｼｯｸUB" panose="020B0909000000000000" pitchFamily="49" charset="-128"/>
            </a:rPr>
            <a:t>第</a:t>
          </a:r>
          <a:r>
            <a:rPr kumimoji="1" lang="en-US" altLang="ja-JP" sz="2800">
              <a:latin typeface="HG創英角ｺﾞｼｯｸUB" panose="020B0909000000000000" pitchFamily="49" charset="-128"/>
              <a:ea typeface="HG創英角ｺﾞｼｯｸUB" panose="020B0909000000000000" pitchFamily="49" charset="-128"/>
            </a:rPr>
            <a:t>8</a:t>
          </a:r>
          <a:r>
            <a:rPr kumimoji="1" lang="ja-JP" altLang="en-US" sz="2800">
              <a:latin typeface="HG創英角ｺﾞｼｯｸUB" panose="020B0909000000000000" pitchFamily="49" charset="-128"/>
              <a:ea typeface="HG創英角ｺﾞｼｯｸUB" panose="020B0909000000000000" pitchFamily="49" charset="-128"/>
            </a:rPr>
            <a:t>週が未達成のため完全週休２日はアウトになります。</a:t>
          </a:r>
        </a:p>
        <a:p>
          <a:pPr algn="ctr"/>
          <a:endParaRPr kumimoji="1" lang="ja-JP" altLang="en-US" sz="2800">
            <a:latin typeface="HG創英角ｺﾞｼｯｸUB" panose="020B0909000000000000" pitchFamily="49" charset="-128"/>
            <a:ea typeface="HG創英角ｺﾞｼｯｸUB" panose="020B0909000000000000" pitchFamily="49" charset="-128"/>
          </a:endParaRPr>
        </a:p>
        <a:p>
          <a:pPr algn="ctr"/>
          <a:r>
            <a:rPr kumimoji="1" lang="ja-JP" altLang="en-US" sz="2800">
              <a:latin typeface="HG創英角ｺﾞｼｯｸUB" panose="020B0909000000000000" pitchFamily="49" charset="-128"/>
              <a:ea typeface="HG創英角ｺﾞｼｯｸUB" panose="020B0909000000000000" pitchFamily="49" charset="-128"/>
            </a:rPr>
            <a:t>月単位の週単位の週休２日は達成。</a:t>
          </a:r>
        </a:p>
      </xdr:txBody>
    </xdr:sp>
    <xdr:clientData/>
  </xdr:twoCellAnchor>
  <xdr:twoCellAnchor>
    <xdr:from>
      <xdr:col>87</xdr:col>
      <xdr:colOff>10702</xdr:colOff>
      <xdr:row>11</xdr:row>
      <xdr:rowOff>224747</xdr:rowOff>
    </xdr:from>
    <xdr:to>
      <xdr:col>106</xdr:col>
      <xdr:colOff>417388</xdr:colOff>
      <xdr:row>11</xdr:row>
      <xdr:rowOff>235449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flipV="1">
          <a:off x="40786264" y="3628062"/>
          <a:ext cx="9353764" cy="10702"/>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13</xdr:row>
      <xdr:rowOff>246152</xdr:rowOff>
    </xdr:from>
    <xdr:to>
      <xdr:col>295</xdr:col>
      <xdr:colOff>438792</xdr:colOff>
      <xdr:row>13</xdr:row>
      <xdr:rowOff>267558</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flipV="1">
          <a:off x="50193539" y="4420028"/>
          <a:ext cx="88967781" cy="21406"/>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120</xdr:col>
      <xdr:colOff>449494</xdr:colOff>
      <xdr:row>15</xdr:row>
      <xdr:rowOff>160534</xdr:rowOff>
    </xdr:from>
    <xdr:to>
      <xdr:col>281</xdr:col>
      <xdr:colOff>395983</xdr:colOff>
      <xdr:row>15</xdr:row>
      <xdr:rowOff>288961</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flipV="1">
          <a:off x="56764719" y="5104972"/>
          <a:ext cx="75761208" cy="128427"/>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268</xdr:col>
      <xdr:colOff>85618</xdr:colOff>
      <xdr:row>17</xdr:row>
      <xdr:rowOff>224747</xdr:rowOff>
    </xdr:from>
    <xdr:to>
      <xdr:col>301</xdr:col>
      <xdr:colOff>460197</xdr:colOff>
      <xdr:row>17</xdr:row>
      <xdr:rowOff>246152</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126093876" y="5939747"/>
          <a:ext cx="15914242" cy="21405"/>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302</xdr:col>
      <xdr:colOff>21404</xdr:colOff>
      <xdr:row>19</xdr:row>
      <xdr:rowOff>214045</xdr:rowOff>
    </xdr:from>
    <xdr:to>
      <xdr:col>309</xdr:col>
      <xdr:colOff>374579</xdr:colOff>
      <xdr:row>19</xdr:row>
      <xdr:rowOff>214045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142040224" y="6699607"/>
          <a:ext cx="3649467" cy="0"/>
        </a:xfrm>
        <a:prstGeom prst="line">
          <a:avLst/>
        </a:prstGeom>
        <a:ln w="762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396875</xdr:colOff>
      <xdr:row>0</xdr:row>
      <xdr:rowOff>158750</xdr:rowOff>
    </xdr:from>
    <xdr:to>
      <xdr:col>57</xdr:col>
      <xdr:colOff>75628</xdr:colOff>
      <xdr:row>5</xdr:row>
      <xdr:rowOff>178656</xdr:rowOff>
    </xdr:to>
    <xdr:sp macro="" textlink="">
      <xdr:nvSpPr>
        <xdr:cNvPr id="73" name="正方形/長方形 72">
          <a:extLst>
            <a:ext uri="{FF2B5EF4-FFF2-40B4-BE49-F238E27FC236}">
              <a16:creationId xmlns:a16="http://schemas.microsoft.com/office/drawing/2014/main" id="{00000000-0008-0000-0200-000049000000}"/>
            </a:ext>
          </a:extLst>
        </xdr:cNvPr>
        <xdr:cNvSpPr/>
      </xdr:nvSpPr>
      <xdr:spPr>
        <a:xfrm>
          <a:off x="19653250" y="158750"/>
          <a:ext cx="6584378" cy="1655031"/>
        </a:xfrm>
        <a:prstGeom prst="rect">
          <a:avLst/>
        </a:prstGeom>
        <a:noFill/>
        <a:ln w="38100">
          <a:solidFill>
            <a:schemeClr val="accent6">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15875</xdr:colOff>
      <xdr:row>0</xdr:row>
      <xdr:rowOff>238125</xdr:rowOff>
    </xdr:from>
    <xdr:to>
      <xdr:col>48</xdr:col>
      <xdr:colOff>380180</xdr:colOff>
      <xdr:row>1</xdr:row>
      <xdr:rowOff>60325</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20193000" y="238125"/>
          <a:ext cx="2205805" cy="314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latin typeface="ＭＳ Ｐゴシック" panose="020B0600070205080204" pitchFamily="50" charset="-128"/>
              <a:ea typeface="ＭＳ Ｐゴシック" panose="020B0600070205080204" pitchFamily="50" charset="-128"/>
            </a:rPr>
            <a:t>休日・夜間作業届</a:t>
          </a:r>
        </a:p>
      </xdr:txBody>
    </xdr:sp>
    <xdr:clientData/>
  </xdr:twoCellAnchor>
  <xdr:twoCellAnchor>
    <xdr:from>
      <xdr:col>43</xdr:col>
      <xdr:colOff>193354</xdr:colOff>
      <xdr:row>2</xdr:row>
      <xdr:rowOff>16588</xdr:rowOff>
    </xdr:from>
    <xdr:to>
      <xdr:col>55</xdr:col>
      <xdr:colOff>246865</xdr:colOff>
      <xdr:row>5</xdr:row>
      <xdr:rowOff>83156</xdr:rowOff>
    </xdr:to>
    <xdr:sp macro="" textlink="">
      <xdr:nvSpPr>
        <xdr:cNvPr id="76" name="Text Box 1">
          <a:extLst>
            <a:ext uri="{FF2B5EF4-FFF2-40B4-BE49-F238E27FC236}">
              <a16:creationId xmlns:a16="http://schemas.microsoft.com/office/drawing/2014/main" id="{00000000-0008-0000-0200-00004C000000}"/>
            </a:ext>
          </a:extLst>
        </xdr:cNvPr>
        <xdr:cNvSpPr txBox="1">
          <a:spLocks noChangeArrowheads="1"/>
        </xdr:cNvSpPr>
      </xdr:nvSpPr>
      <xdr:spPr bwMode="auto">
        <a:xfrm>
          <a:off x="19910104" y="794463"/>
          <a:ext cx="5578011" cy="923818"/>
        </a:xfrm>
        <a:prstGeom prst="rect">
          <a:avLst/>
        </a:prstGeom>
        <a:solidFill>
          <a:srgbClr val="FFFFFF"/>
        </a:solidFill>
        <a:ln w="9525">
          <a:noFill/>
          <a:miter lim="800000"/>
          <a:headEnd/>
          <a:tailEnd/>
        </a:ln>
      </xdr:spPr>
      <xdr:txBody>
        <a:bodyPr vertOverflow="clip" wrap="square" lIns="27432" tIns="36576" rIns="0" bIns="0" anchor="t" upright="1"/>
        <a:lstStyle/>
        <a:p>
          <a:pPr algn="l"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週</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休日に作業を行う場合は、作業届（様式</a:t>
          </a: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Ｊ）に振替日記載し監督員の承認を受け週休日の振替を行う。この場合</a:t>
          </a: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工事工程表の（様式第</a:t>
          </a:r>
          <a:r>
            <a:rPr lang="en-US" altLang="ja-JP" sz="1200" b="1" i="0" u="none" strike="noStrike" baseline="0">
              <a:solidFill>
                <a:srgbClr val="000000"/>
              </a:solidFill>
              <a:latin typeface="ＭＳ Ｐゴシック" panose="020B0600070205080204" pitchFamily="50" charset="-128"/>
              <a:ea typeface="ＭＳ Ｐゴシック" panose="020B0600070205080204" pitchFamily="50" charset="-128"/>
            </a:rPr>
            <a:t>6</a:t>
          </a: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条・第</a:t>
          </a:r>
          <a:r>
            <a:rPr lang="en-US" altLang="ja-JP" sz="1200" b="1" i="0" u="none" strike="noStrike" baseline="0">
              <a:solidFill>
                <a:srgbClr val="000000"/>
              </a:solidFill>
              <a:latin typeface="ＭＳ Ｐゴシック" panose="020B0600070205080204" pitchFamily="50" charset="-128"/>
              <a:ea typeface="ＭＳ Ｐゴシック" panose="020B0600070205080204" pitchFamily="50" charset="-128"/>
            </a:rPr>
            <a:t>7</a:t>
          </a:r>
          <a:r>
            <a:rPr lang="ja-JP" altLang="en-US" sz="1200" b="1" i="0" u="none" strike="noStrike" baseline="0">
              <a:solidFill>
                <a:srgbClr val="000000"/>
              </a:solidFill>
              <a:latin typeface="ＭＳ Ｐゴシック" panose="020B0600070205080204" pitchFamily="50" charset="-128"/>
              <a:ea typeface="ＭＳ Ｐゴシック" panose="020B0600070205080204" pitchFamily="50" charset="-128"/>
            </a:rPr>
            <a:t>条関係）の変更を行う。</a:t>
          </a:r>
        </a:p>
      </xdr:txBody>
    </xdr:sp>
    <xdr:clientData/>
  </xdr:twoCellAnchor>
  <xdr:oneCellAnchor>
    <xdr:from>
      <xdr:col>55</xdr:col>
      <xdr:colOff>0</xdr:colOff>
      <xdr:row>2</xdr:row>
      <xdr:rowOff>0</xdr:rowOff>
    </xdr:from>
    <xdr:ext cx="895544" cy="769854"/>
    <xdr:pic>
      <xdr:nvPicPr>
        <xdr:cNvPr id="77" name="図 76">
          <a:extLst>
            <a:ext uri="{FF2B5EF4-FFF2-40B4-BE49-F238E27FC236}">
              <a16:creationId xmlns:a16="http://schemas.microsoft.com/office/drawing/2014/main" id="{00000000-0008-0000-0200-00004D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6460450" y="771525"/>
          <a:ext cx="895544" cy="769854"/>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S83"/>
  <sheetViews>
    <sheetView tabSelected="1" zoomScale="70" zoomScaleNormal="70" workbookViewId="0">
      <selection activeCell="S16" sqref="S16"/>
    </sheetView>
  </sheetViews>
  <sheetFormatPr defaultColWidth="9" defaultRowHeight="13.5" x14ac:dyDescent="0.4"/>
  <cols>
    <col min="1" max="1" width="1.25" style="1" customWidth="1"/>
    <col min="2" max="2" width="4.25" style="1" customWidth="1"/>
    <col min="3" max="3" width="6.25" style="1" customWidth="1"/>
    <col min="4" max="4" width="1.625" style="1" customWidth="1"/>
    <col min="5" max="5" width="3.125" style="1" customWidth="1"/>
    <col min="6" max="7" width="7.5" style="1" customWidth="1"/>
    <col min="8" max="8" width="3.125" style="1" customWidth="1"/>
    <col min="9" max="9" width="9.875" style="1" customWidth="1"/>
    <col min="10" max="10" width="15.25" style="53" customWidth="1"/>
    <col min="11" max="13" width="6.125" style="53" customWidth="1"/>
    <col min="14" max="32" width="6.125" style="1" customWidth="1"/>
    <col min="33" max="33" width="5.75" style="1" customWidth="1"/>
    <col min="34" max="1111" width="6.125" style="1" customWidth="1"/>
    <col min="1112" max="16384" width="9" style="1"/>
  </cols>
  <sheetData>
    <row r="1" spans="2:591" ht="38.25" customHeight="1" x14ac:dyDescent="0.4">
      <c r="B1" s="5" t="s">
        <v>0</v>
      </c>
      <c r="C1" s="5"/>
      <c r="D1" s="5"/>
      <c r="E1" s="5"/>
      <c r="F1" s="5"/>
      <c r="G1" s="5"/>
      <c r="H1" s="5"/>
      <c r="I1" s="5"/>
      <c r="J1" s="1"/>
      <c r="K1" s="1"/>
      <c r="L1" s="1"/>
      <c r="M1" s="1"/>
      <c r="N1" s="53"/>
      <c r="R1" s="7"/>
    </row>
    <row r="2" spans="2:591" ht="22.5" customHeight="1" x14ac:dyDescent="0.4">
      <c r="B2" s="216" t="s">
        <v>53</v>
      </c>
      <c r="C2" s="217"/>
      <c r="D2" s="217"/>
      <c r="E2" s="41" t="s">
        <v>2</v>
      </c>
      <c r="F2" s="218"/>
      <c r="G2" s="219"/>
      <c r="H2" s="219"/>
      <c r="I2" s="219"/>
      <c r="J2" s="219"/>
      <c r="K2" s="154"/>
      <c r="L2" s="154"/>
      <c r="M2" s="154"/>
      <c r="N2" s="26"/>
      <c r="O2" s="26"/>
      <c r="P2" s="26"/>
      <c r="Q2" s="26"/>
      <c r="R2" s="15"/>
      <c r="S2" s="15"/>
      <c r="T2" s="15"/>
      <c r="U2" s="15"/>
      <c r="V2" s="15"/>
    </row>
    <row r="3" spans="2:591" ht="22.5" customHeight="1" x14ac:dyDescent="0.4">
      <c r="B3" s="208" t="s">
        <v>3</v>
      </c>
      <c r="C3" s="208"/>
      <c r="D3" s="208"/>
      <c r="E3" s="25" t="s">
        <v>2</v>
      </c>
      <c r="F3" s="209"/>
      <c r="G3" s="220"/>
      <c r="H3" s="220"/>
      <c r="I3" s="220"/>
      <c r="J3" s="220"/>
      <c r="K3" s="155"/>
      <c r="L3" s="155"/>
      <c r="M3" s="155"/>
      <c r="N3" s="27"/>
      <c r="O3" s="27"/>
      <c r="P3" s="27"/>
      <c r="Q3" s="27"/>
      <c r="R3" s="27"/>
      <c r="S3" s="27"/>
      <c r="T3" s="27"/>
      <c r="U3" s="27"/>
      <c r="V3" s="15"/>
    </row>
    <row r="4" spans="2:591" ht="22.5" customHeight="1" x14ac:dyDescent="0.4">
      <c r="B4" s="208" t="s">
        <v>4</v>
      </c>
      <c r="C4" s="208"/>
      <c r="D4" s="208"/>
      <c r="E4" s="25" t="s">
        <v>2</v>
      </c>
      <c r="F4" s="209"/>
      <c r="G4" s="210"/>
      <c r="H4" s="210"/>
      <c r="I4" s="210"/>
      <c r="J4" s="210"/>
      <c r="K4" s="156"/>
      <c r="L4" s="156"/>
      <c r="M4" s="156"/>
      <c r="N4" s="15"/>
      <c r="O4" s="15"/>
      <c r="P4" s="15"/>
      <c r="Q4" s="15"/>
      <c r="R4" s="15"/>
      <c r="S4" s="15"/>
      <c r="T4" s="15"/>
      <c r="U4" s="15"/>
      <c r="V4" s="15"/>
    </row>
    <row r="5" spans="2:591" ht="22.5" customHeight="1" x14ac:dyDescent="0.4">
      <c r="B5" s="208" t="s">
        <v>5</v>
      </c>
      <c r="C5" s="208"/>
      <c r="D5" s="208"/>
      <c r="E5" s="25" t="s">
        <v>2</v>
      </c>
      <c r="F5" s="209"/>
      <c r="G5" s="210"/>
      <c r="H5" s="210"/>
      <c r="I5" s="210"/>
      <c r="J5" s="210"/>
      <c r="K5" s="156"/>
      <c r="L5" s="156"/>
      <c r="M5" s="156"/>
      <c r="N5" s="15"/>
      <c r="O5" s="15"/>
      <c r="P5" s="15"/>
      <c r="Q5" s="15"/>
      <c r="R5" s="15"/>
      <c r="S5" s="15"/>
      <c r="T5" s="15"/>
      <c r="U5" s="15"/>
      <c r="V5" s="15"/>
      <c r="W5" s="15"/>
      <c r="X5" s="15"/>
      <c r="Y5" s="15"/>
    </row>
    <row r="6" spans="2:591" ht="25.5" customHeight="1" thickBot="1" x14ac:dyDescent="0.45"/>
    <row r="7" spans="2:591" ht="22.5" customHeight="1" thickBot="1" x14ac:dyDescent="0.45">
      <c r="B7" s="211" t="s">
        <v>6</v>
      </c>
      <c r="C7" s="212"/>
      <c r="D7" s="212"/>
      <c r="E7" s="212"/>
      <c r="F7" s="215"/>
      <c r="G7" s="215"/>
      <c r="H7" s="215"/>
      <c r="I7" s="79" t="s">
        <v>7</v>
      </c>
      <c r="J7" s="54" t="s">
        <v>8</v>
      </c>
      <c r="K7" s="164">
        <v>45901</v>
      </c>
      <c r="L7" s="165"/>
      <c r="M7" s="166"/>
      <c r="N7" s="222">
        <v>45931</v>
      </c>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164">
        <v>45962</v>
      </c>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205">
        <v>45992</v>
      </c>
      <c r="BX7" s="205"/>
      <c r="BY7" s="205"/>
      <c r="BZ7" s="205"/>
      <c r="CA7" s="205"/>
      <c r="CB7" s="205"/>
      <c r="CC7" s="205"/>
      <c r="CD7" s="205"/>
      <c r="CE7" s="205"/>
      <c r="CF7" s="205"/>
      <c r="CG7" s="205"/>
      <c r="CH7" s="205"/>
      <c r="CI7" s="205"/>
      <c r="CJ7" s="205"/>
      <c r="CK7" s="205"/>
      <c r="CL7" s="205"/>
      <c r="CM7" s="205"/>
      <c r="CN7" s="205"/>
      <c r="CO7" s="205"/>
      <c r="CP7" s="205"/>
      <c r="CQ7" s="205"/>
      <c r="CR7" s="205"/>
      <c r="CS7" s="205"/>
      <c r="CT7" s="205"/>
      <c r="CU7" s="205"/>
      <c r="CV7" s="205"/>
      <c r="CW7" s="205"/>
      <c r="CX7" s="205"/>
      <c r="CY7" s="205"/>
      <c r="CZ7" s="205"/>
      <c r="DA7" s="205"/>
      <c r="DB7" s="205">
        <v>46023</v>
      </c>
      <c r="DC7" s="205"/>
      <c r="DD7" s="205"/>
      <c r="DE7" s="205"/>
      <c r="DF7" s="205"/>
      <c r="DG7" s="205"/>
      <c r="DH7" s="205"/>
      <c r="DI7" s="205"/>
      <c r="DJ7" s="205"/>
      <c r="DK7" s="205"/>
      <c r="DL7" s="205"/>
      <c r="DM7" s="205"/>
      <c r="DN7" s="205"/>
      <c r="DO7" s="205"/>
      <c r="DP7" s="205"/>
      <c r="DQ7" s="205"/>
      <c r="DR7" s="205"/>
      <c r="DS7" s="205"/>
      <c r="DT7" s="205"/>
      <c r="DU7" s="205"/>
      <c r="DV7" s="205"/>
      <c r="DW7" s="205"/>
      <c r="DX7" s="205"/>
      <c r="DY7" s="205"/>
      <c r="DZ7" s="205"/>
      <c r="EA7" s="205"/>
      <c r="EB7" s="205"/>
      <c r="EC7" s="205"/>
      <c r="ED7" s="205"/>
      <c r="EE7" s="205"/>
      <c r="EF7" s="205"/>
      <c r="EG7" s="205">
        <v>46054</v>
      </c>
      <c r="EH7" s="205"/>
      <c r="EI7" s="205"/>
      <c r="EJ7" s="205"/>
      <c r="EK7" s="205"/>
      <c r="EL7" s="205"/>
      <c r="EM7" s="205"/>
      <c r="EN7" s="205"/>
      <c r="EO7" s="205"/>
      <c r="EP7" s="205"/>
      <c r="EQ7" s="205"/>
      <c r="ER7" s="205"/>
      <c r="ES7" s="205"/>
      <c r="ET7" s="205"/>
      <c r="EU7" s="205"/>
      <c r="EV7" s="205"/>
      <c r="EW7" s="205"/>
      <c r="EX7" s="205"/>
      <c r="EY7" s="205"/>
      <c r="EZ7" s="205"/>
      <c r="FA7" s="205"/>
      <c r="FB7" s="205"/>
      <c r="FC7" s="205"/>
      <c r="FD7" s="205"/>
      <c r="FE7" s="205"/>
      <c r="FF7" s="205"/>
      <c r="FG7" s="205"/>
      <c r="FH7" s="205"/>
      <c r="FI7" s="205">
        <v>46082</v>
      </c>
      <c r="FJ7" s="205"/>
      <c r="FK7" s="205"/>
      <c r="FL7" s="205"/>
      <c r="FM7" s="205"/>
      <c r="FN7" s="205"/>
      <c r="FO7" s="205"/>
      <c r="FP7" s="205"/>
      <c r="FQ7" s="205"/>
      <c r="FR7" s="205"/>
      <c r="FS7" s="205"/>
      <c r="FT7" s="205"/>
      <c r="FU7" s="205"/>
      <c r="FV7" s="205"/>
      <c r="FW7" s="205"/>
      <c r="FX7" s="205"/>
      <c r="FY7" s="205"/>
      <c r="FZ7" s="205"/>
      <c r="GA7" s="205"/>
      <c r="GB7" s="205"/>
      <c r="GC7" s="205"/>
      <c r="GD7" s="205"/>
      <c r="GE7" s="205"/>
      <c r="GF7" s="205"/>
      <c r="GG7" s="205"/>
      <c r="GH7" s="205"/>
      <c r="GI7" s="205"/>
      <c r="GJ7" s="205"/>
      <c r="GK7" s="205"/>
      <c r="GL7" s="205"/>
      <c r="GM7" s="207"/>
      <c r="GN7" s="164">
        <v>46113</v>
      </c>
      <c r="GO7" s="165"/>
      <c r="GP7" s="165"/>
      <c r="GQ7" s="165"/>
      <c r="GR7" s="165"/>
      <c r="GS7" s="165"/>
      <c r="GT7" s="165"/>
      <c r="GU7" s="165"/>
      <c r="GV7" s="165"/>
      <c r="GW7" s="165"/>
      <c r="GX7" s="165"/>
      <c r="GY7" s="165"/>
      <c r="GZ7" s="165"/>
      <c r="HA7" s="165"/>
      <c r="HB7" s="165"/>
      <c r="HC7" s="165"/>
      <c r="HD7" s="165"/>
      <c r="HE7" s="165"/>
      <c r="HF7" s="165"/>
      <c r="HG7" s="165"/>
      <c r="HH7" s="165"/>
      <c r="HI7" s="165"/>
      <c r="HJ7" s="165"/>
      <c r="HK7" s="165"/>
      <c r="HL7" s="165"/>
      <c r="HM7" s="165"/>
      <c r="HN7" s="165"/>
      <c r="HO7" s="165"/>
      <c r="HP7" s="165"/>
      <c r="HQ7" s="165"/>
      <c r="HR7" s="205">
        <v>46143</v>
      </c>
      <c r="HS7" s="205"/>
      <c r="HT7" s="205"/>
      <c r="HU7" s="205"/>
      <c r="HV7" s="205"/>
      <c r="HW7" s="205"/>
      <c r="HX7" s="205"/>
      <c r="HY7" s="205"/>
      <c r="HZ7" s="205"/>
      <c r="IA7" s="205"/>
      <c r="IB7" s="205"/>
      <c r="IC7" s="205"/>
      <c r="ID7" s="205"/>
      <c r="IE7" s="205"/>
      <c r="IF7" s="205"/>
      <c r="IG7" s="205"/>
      <c r="IH7" s="205"/>
      <c r="II7" s="205"/>
      <c r="IJ7" s="205"/>
      <c r="IK7" s="205"/>
      <c r="IL7" s="205"/>
      <c r="IM7" s="205"/>
      <c r="IN7" s="205"/>
      <c r="IO7" s="205"/>
      <c r="IP7" s="205"/>
      <c r="IQ7" s="205"/>
      <c r="IR7" s="205"/>
      <c r="IS7" s="205"/>
      <c r="IT7" s="205"/>
      <c r="IU7" s="205"/>
      <c r="IV7" s="205"/>
      <c r="IW7" s="164">
        <v>46174</v>
      </c>
      <c r="IX7" s="165"/>
      <c r="IY7" s="165"/>
      <c r="IZ7" s="165"/>
      <c r="JA7" s="165"/>
      <c r="JB7" s="165"/>
      <c r="JC7" s="165"/>
      <c r="JD7" s="165"/>
      <c r="JE7" s="165"/>
      <c r="JF7" s="165"/>
      <c r="JG7" s="165"/>
      <c r="JH7" s="165"/>
      <c r="JI7" s="165"/>
      <c r="JJ7" s="165"/>
      <c r="JK7" s="165"/>
      <c r="JL7" s="165"/>
      <c r="JM7" s="165"/>
      <c r="JN7" s="165"/>
      <c r="JO7" s="165"/>
      <c r="JP7" s="165"/>
      <c r="JQ7" s="165"/>
      <c r="JR7" s="165"/>
      <c r="JS7" s="165"/>
      <c r="JT7" s="165"/>
      <c r="JU7" s="165"/>
      <c r="JV7" s="165"/>
      <c r="JW7" s="165"/>
      <c r="JX7" s="165"/>
      <c r="JY7" s="165"/>
      <c r="JZ7" s="165"/>
      <c r="KA7" s="205">
        <v>46204</v>
      </c>
      <c r="KB7" s="205"/>
      <c r="KC7" s="205"/>
      <c r="KD7" s="205"/>
      <c r="KE7" s="205"/>
      <c r="KF7" s="205"/>
      <c r="KG7" s="205"/>
      <c r="KH7" s="205"/>
      <c r="KI7" s="205"/>
      <c r="KJ7" s="205"/>
      <c r="KK7" s="205"/>
      <c r="KL7" s="205"/>
      <c r="KM7" s="205"/>
      <c r="KN7" s="205"/>
      <c r="KO7" s="205"/>
      <c r="KP7" s="205"/>
      <c r="KQ7" s="205"/>
      <c r="KR7" s="205"/>
      <c r="KS7" s="205"/>
      <c r="KT7" s="205"/>
      <c r="KU7" s="205"/>
      <c r="KV7" s="205"/>
      <c r="KW7" s="205"/>
      <c r="KX7" s="205"/>
      <c r="KY7" s="205"/>
      <c r="KZ7" s="205"/>
      <c r="LA7" s="205"/>
      <c r="LB7" s="205"/>
      <c r="LC7" s="205"/>
      <c r="LD7" s="205"/>
      <c r="LE7" s="205"/>
      <c r="LF7" s="205">
        <v>46235</v>
      </c>
      <c r="LG7" s="205"/>
      <c r="LH7" s="205"/>
      <c r="LI7" s="205"/>
      <c r="LJ7" s="205"/>
      <c r="LK7" s="205"/>
      <c r="LL7" s="205"/>
      <c r="LM7" s="205"/>
      <c r="LN7" s="205"/>
      <c r="LO7" s="205"/>
      <c r="LP7" s="205"/>
      <c r="LQ7" s="205"/>
      <c r="LR7" s="205"/>
      <c r="LS7" s="205"/>
      <c r="LT7" s="205"/>
      <c r="LU7" s="205"/>
      <c r="LV7" s="205"/>
      <c r="LW7" s="205"/>
      <c r="LX7" s="205"/>
      <c r="LY7" s="205"/>
      <c r="LZ7" s="205"/>
      <c r="MA7" s="205"/>
      <c r="MB7" s="205"/>
      <c r="MC7" s="205"/>
      <c r="MD7" s="205"/>
      <c r="ME7" s="205"/>
      <c r="MF7" s="205"/>
      <c r="MG7" s="205"/>
      <c r="MH7" s="205"/>
      <c r="MI7" s="205"/>
      <c r="MJ7" s="205"/>
      <c r="MK7" s="164">
        <v>46266</v>
      </c>
      <c r="ML7" s="165"/>
      <c r="MM7" s="165"/>
      <c r="MN7" s="165"/>
      <c r="MO7" s="165"/>
      <c r="MP7" s="165"/>
      <c r="MQ7" s="165"/>
      <c r="MR7" s="165"/>
      <c r="MS7" s="165"/>
      <c r="MT7" s="165"/>
      <c r="MU7" s="165"/>
      <c r="MV7" s="165"/>
      <c r="MW7" s="165"/>
      <c r="MX7" s="165"/>
      <c r="MY7" s="165"/>
      <c r="MZ7" s="165"/>
      <c r="NA7" s="165"/>
      <c r="NB7" s="165"/>
      <c r="NC7" s="165"/>
      <c r="ND7" s="165"/>
      <c r="NE7" s="165"/>
      <c r="NF7" s="165"/>
      <c r="NG7" s="165"/>
      <c r="NH7" s="165"/>
      <c r="NI7" s="165"/>
      <c r="NJ7" s="165"/>
      <c r="NK7" s="165"/>
      <c r="NL7" s="165"/>
      <c r="NM7" s="165"/>
      <c r="NN7" s="165"/>
      <c r="NO7" s="205">
        <v>46296</v>
      </c>
      <c r="NP7" s="205"/>
      <c r="NQ7" s="205"/>
      <c r="NR7" s="205"/>
      <c r="NS7" s="205"/>
      <c r="NT7" s="205"/>
      <c r="NU7" s="205"/>
      <c r="NV7" s="205"/>
      <c r="NW7" s="205"/>
      <c r="NX7" s="205"/>
      <c r="NY7" s="205"/>
      <c r="NZ7" s="205"/>
      <c r="OA7" s="205"/>
      <c r="OB7" s="205"/>
      <c r="OC7" s="205"/>
      <c r="OD7" s="205"/>
      <c r="OE7" s="205"/>
      <c r="OF7" s="205"/>
      <c r="OG7" s="205"/>
      <c r="OH7" s="205"/>
      <c r="OI7" s="205"/>
      <c r="OJ7" s="205"/>
      <c r="OK7" s="205"/>
      <c r="OL7" s="205"/>
      <c r="OM7" s="205"/>
      <c r="ON7" s="205"/>
      <c r="OO7" s="205"/>
      <c r="OP7" s="205"/>
      <c r="OQ7" s="205"/>
      <c r="OR7" s="205"/>
      <c r="OS7" s="205"/>
      <c r="OT7" s="164">
        <v>46327</v>
      </c>
      <c r="OU7" s="165"/>
      <c r="OV7" s="165"/>
      <c r="OW7" s="165"/>
      <c r="OX7" s="165"/>
      <c r="OY7" s="165"/>
      <c r="OZ7" s="165"/>
      <c r="PA7" s="165"/>
      <c r="PB7" s="165"/>
      <c r="PC7" s="165"/>
      <c r="PD7" s="165"/>
      <c r="PE7" s="165"/>
      <c r="PF7" s="165"/>
      <c r="PG7" s="165"/>
      <c r="PH7" s="165"/>
      <c r="PI7" s="165"/>
      <c r="PJ7" s="165"/>
      <c r="PK7" s="165"/>
      <c r="PL7" s="165"/>
      <c r="PM7" s="165"/>
      <c r="PN7" s="165"/>
      <c r="PO7" s="165"/>
      <c r="PP7" s="165"/>
      <c r="PQ7" s="165"/>
      <c r="PR7" s="165"/>
      <c r="PS7" s="165"/>
      <c r="PT7" s="165"/>
      <c r="PU7" s="165"/>
      <c r="PV7" s="165"/>
      <c r="PW7" s="165"/>
      <c r="PX7" s="205">
        <v>46357</v>
      </c>
      <c r="PY7" s="205"/>
      <c r="PZ7" s="205"/>
      <c r="QA7" s="205"/>
      <c r="QB7" s="205"/>
      <c r="QC7" s="205"/>
      <c r="QD7" s="205"/>
      <c r="QE7" s="205"/>
      <c r="QF7" s="205"/>
      <c r="QG7" s="205"/>
      <c r="QH7" s="205"/>
      <c r="QI7" s="205"/>
      <c r="QJ7" s="205"/>
      <c r="QK7" s="205"/>
      <c r="QL7" s="205"/>
      <c r="QM7" s="205"/>
      <c r="QN7" s="205"/>
      <c r="QO7" s="205"/>
      <c r="QP7" s="205"/>
      <c r="QQ7" s="205"/>
      <c r="QR7" s="205"/>
      <c r="QS7" s="205"/>
      <c r="QT7" s="205"/>
      <c r="QU7" s="205"/>
      <c r="QV7" s="205"/>
      <c r="QW7" s="205"/>
      <c r="QX7" s="205"/>
      <c r="QY7" s="205"/>
      <c r="QZ7" s="205"/>
      <c r="RA7" s="205"/>
      <c r="RB7" s="205"/>
      <c r="RC7" s="205">
        <v>46388</v>
      </c>
      <c r="RD7" s="205"/>
      <c r="RE7" s="205"/>
      <c r="RF7" s="205"/>
      <c r="RG7" s="205"/>
      <c r="RH7" s="205"/>
      <c r="RI7" s="205"/>
      <c r="RJ7" s="205"/>
      <c r="RK7" s="205"/>
      <c r="RL7" s="205"/>
      <c r="RM7" s="205"/>
      <c r="RN7" s="205"/>
      <c r="RO7" s="205"/>
      <c r="RP7" s="205"/>
      <c r="RQ7" s="205"/>
      <c r="RR7" s="205"/>
      <c r="RS7" s="205"/>
      <c r="RT7" s="205"/>
      <c r="RU7" s="205"/>
      <c r="RV7" s="205"/>
      <c r="RW7" s="205"/>
      <c r="RX7" s="205"/>
      <c r="RY7" s="205"/>
      <c r="RZ7" s="205"/>
      <c r="SA7" s="205"/>
      <c r="SB7" s="205"/>
      <c r="SC7" s="205"/>
      <c r="SD7" s="205"/>
      <c r="SE7" s="205"/>
      <c r="SF7" s="205"/>
      <c r="SG7" s="205"/>
      <c r="SH7" s="205">
        <v>46419</v>
      </c>
      <c r="SI7" s="205"/>
      <c r="SJ7" s="205"/>
      <c r="SK7" s="205"/>
      <c r="SL7" s="205"/>
      <c r="SM7" s="205"/>
      <c r="SN7" s="205"/>
      <c r="SO7" s="205"/>
      <c r="SP7" s="205"/>
      <c r="SQ7" s="205"/>
      <c r="SR7" s="205"/>
      <c r="SS7" s="205"/>
      <c r="ST7" s="205"/>
      <c r="SU7" s="205"/>
      <c r="SV7" s="205"/>
      <c r="SW7" s="205"/>
      <c r="SX7" s="205"/>
      <c r="SY7" s="205"/>
      <c r="SZ7" s="205"/>
      <c r="TA7" s="205"/>
      <c r="TB7" s="205"/>
      <c r="TC7" s="205"/>
      <c r="TD7" s="205"/>
      <c r="TE7" s="205"/>
      <c r="TF7" s="205"/>
      <c r="TG7" s="205"/>
      <c r="TH7" s="205"/>
      <c r="TI7" s="205"/>
      <c r="TJ7" s="205">
        <v>46447</v>
      </c>
      <c r="TK7" s="205"/>
      <c r="TL7" s="205"/>
      <c r="TM7" s="205"/>
      <c r="TN7" s="205"/>
      <c r="TO7" s="205"/>
      <c r="TP7" s="205"/>
      <c r="TQ7" s="205"/>
      <c r="TR7" s="205"/>
      <c r="TS7" s="205"/>
      <c r="TT7" s="205"/>
      <c r="TU7" s="205"/>
      <c r="TV7" s="205"/>
      <c r="TW7" s="205"/>
      <c r="TX7" s="205"/>
      <c r="TY7" s="205"/>
      <c r="TZ7" s="205"/>
      <c r="UA7" s="205"/>
      <c r="UB7" s="205"/>
      <c r="UC7" s="205"/>
      <c r="UD7" s="205"/>
      <c r="UE7" s="205"/>
      <c r="UF7" s="205"/>
      <c r="UG7" s="205"/>
      <c r="UH7" s="205"/>
      <c r="UI7" s="205"/>
      <c r="UJ7" s="205"/>
      <c r="UK7" s="205"/>
      <c r="UL7" s="205"/>
      <c r="UM7" s="205"/>
      <c r="UN7" s="207"/>
      <c r="UO7" s="204">
        <v>46478</v>
      </c>
      <c r="UP7" s="205"/>
      <c r="UQ7" s="205"/>
      <c r="UR7" s="205"/>
      <c r="US7" s="205"/>
      <c r="UT7" s="205"/>
      <c r="UU7" s="205"/>
      <c r="UV7" s="205"/>
      <c r="UW7" s="205"/>
      <c r="UX7" s="205"/>
      <c r="UY7" s="205"/>
      <c r="UZ7" s="205"/>
      <c r="VA7" s="205"/>
      <c r="VB7" s="205"/>
      <c r="VC7" s="205"/>
      <c r="VD7" s="205"/>
      <c r="VE7" s="205"/>
      <c r="VF7" s="205"/>
      <c r="VG7" s="205"/>
      <c r="VH7" s="205"/>
      <c r="VI7" s="205"/>
      <c r="VJ7" s="205"/>
      <c r="VK7" s="205"/>
      <c r="VL7" s="205"/>
      <c r="VM7" s="205"/>
      <c r="VN7" s="205"/>
      <c r="VO7" s="205"/>
      <c r="VP7" s="205"/>
      <c r="VQ7" s="205"/>
      <c r="VR7" s="205"/>
      <c r="VS7" s="206"/>
    </row>
    <row r="8" spans="2:591" ht="22.5" customHeight="1" x14ac:dyDescent="0.4">
      <c r="B8" s="213"/>
      <c r="C8" s="214"/>
      <c r="D8" s="214"/>
      <c r="E8" s="214"/>
      <c r="F8" s="221"/>
      <c r="G8" s="221"/>
      <c r="H8" s="221"/>
      <c r="I8" s="36">
        <f>$F$8-$F$7+1</f>
        <v>1</v>
      </c>
      <c r="J8" s="58" t="s">
        <v>9</v>
      </c>
      <c r="K8" s="167">
        <v>1</v>
      </c>
      <c r="L8" s="168"/>
      <c r="M8" s="168"/>
      <c r="N8" s="168"/>
      <c r="O8" s="168"/>
      <c r="P8" s="168"/>
      <c r="Q8" s="169"/>
      <c r="R8" s="167">
        <f>K8+1</f>
        <v>2</v>
      </c>
      <c r="S8" s="168"/>
      <c r="T8" s="168"/>
      <c r="U8" s="168"/>
      <c r="V8" s="168"/>
      <c r="W8" s="168"/>
      <c r="X8" s="169"/>
      <c r="Y8" s="167">
        <f>R8+1</f>
        <v>3</v>
      </c>
      <c r="Z8" s="168"/>
      <c r="AA8" s="168"/>
      <c r="AB8" s="168"/>
      <c r="AC8" s="168"/>
      <c r="AD8" s="168"/>
      <c r="AE8" s="169"/>
      <c r="AF8" s="167">
        <f>Y8+1</f>
        <v>4</v>
      </c>
      <c r="AG8" s="168"/>
      <c r="AH8" s="168"/>
      <c r="AI8" s="168"/>
      <c r="AJ8" s="168"/>
      <c r="AK8" s="168"/>
      <c r="AL8" s="169"/>
      <c r="AM8" s="167">
        <f>AF8+1</f>
        <v>5</v>
      </c>
      <c r="AN8" s="168"/>
      <c r="AO8" s="168"/>
      <c r="AP8" s="168"/>
      <c r="AQ8" s="168"/>
      <c r="AR8" s="168"/>
      <c r="AS8" s="169"/>
      <c r="AT8" s="167">
        <f>AM8+1</f>
        <v>6</v>
      </c>
      <c r="AU8" s="168"/>
      <c r="AV8" s="168"/>
      <c r="AW8" s="168"/>
      <c r="AX8" s="168"/>
      <c r="AY8" s="168"/>
      <c r="AZ8" s="169"/>
      <c r="BA8" s="167">
        <f>AT8+1</f>
        <v>7</v>
      </c>
      <c r="BB8" s="168"/>
      <c r="BC8" s="168"/>
      <c r="BD8" s="168"/>
      <c r="BE8" s="168"/>
      <c r="BF8" s="168"/>
      <c r="BG8" s="169"/>
      <c r="BH8" s="167">
        <f>BA8+1</f>
        <v>8</v>
      </c>
      <c r="BI8" s="168"/>
      <c r="BJ8" s="168"/>
      <c r="BK8" s="168"/>
      <c r="BL8" s="168"/>
      <c r="BM8" s="168"/>
      <c r="BN8" s="169"/>
      <c r="BO8" s="167">
        <f>BH8+1</f>
        <v>9</v>
      </c>
      <c r="BP8" s="168"/>
      <c r="BQ8" s="168"/>
      <c r="BR8" s="168"/>
      <c r="BS8" s="168"/>
      <c r="BT8" s="168"/>
      <c r="BU8" s="169"/>
      <c r="BV8" s="167">
        <f>BO8+1</f>
        <v>10</v>
      </c>
      <c r="BW8" s="168"/>
      <c r="BX8" s="168"/>
      <c r="BY8" s="168"/>
      <c r="BZ8" s="168"/>
      <c r="CA8" s="168"/>
      <c r="CB8" s="169"/>
      <c r="CC8" s="167">
        <f>BV8+1</f>
        <v>11</v>
      </c>
      <c r="CD8" s="168"/>
      <c r="CE8" s="168"/>
      <c r="CF8" s="168"/>
      <c r="CG8" s="168"/>
      <c r="CH8" s="168"/>
      <c r="CI8" s="169"/>
      <c r="CJ8" s="167">
        <f>CC8+1</f>
        <v>12</v>
      </c>
      <c r="CK8" s="168"/>
      <c r="CL8" s="168"/>
      <c r="CM8" s="168"/>
      <c r="CN8" s="168"/>
      <c r="CO8" s="168"/>
      <c r="CP8" s="169"/>
      <c r="CQ8" s="167">
        <f>CJ8+1</f>
        <v>13</v>
      </c>
      <c r="CR8" s="168"/>
      <c r="CS8" s="168"/>
      <c r="CT8" s="168"/>
      <c r="CU8" s="168"/>
      <c r="CV8" s="168"/>
      <c r="CW8" s="169"/>
      <c r="CX8" s="167">
        <f>CQ8+1</f>
        <v>14</v>
      </c>
      <c r="CY8" s="168"/>
      <c r="CZ8" s="168"/>
      <c r="DA8" s="168"/>
      <c r="DB8" s="168"/>
      <c r="DC8" s="168"/>
      <c r="DD8" s="169"/>
      <c r="DE8" s="167">
        <f>CX8+1</f>
        <v>15</v>
      </c>
      <c r="DF8" s="168"/>
      <c r="DG8" s="168"/>
      <c r="DH8" s="168"/>
      <c r="DI8" s="168"/>
      <c r="DJ8" s="168"/>
      <c r="DK8" s="169"/>
      <c r="DL8" s="167">
        <f>DE8+1</f>
        <v>16</v>
      </c>
      <c r="DM8" s="168"/>
      <c r="DN8" s="168"/>
      <c r="DO8" s="168"/>
      <c r="DP8" s="168"/>
      <c r="DQ8" s="168"/>
      <c r="DR8" s="169"/>
      <c r="DS8" s="167">
        <f>DL8+1</f>
        <v>17</v>
      </c>
      <c r="DT8" s="168"/>
      <c r="DU8" s="168"/>
      <c r="DV8" s="168"/>
      <c r="DW8" s="168"/>
      <c r="DX8" s="168"/>
      <c r="DY8" s="169"/>
      <c r="DZ8" s="167">
        <f>DS8+1</f>
        <v>18</v>
      </c>
      <c r="EA8" s="168"/>
      <c r="EB8" s="168"/>
      <c r="EC8" s="168"/>
      <c r="ED8" s="168"/>
      <c r="EE8" s="168"/>
      <c r="EF8" s="169"/>
      <c r="EG8" s="167">
        <f>DZ8+1</f>
        <v>19</v>
      </c>
      <c r="EH8" s="168"/>
      <c r="EI8" s="168"/>
      <c r="EJ8" s="168"/>
      <c r="EK8" s="168"/>
      <c r="EL8" s="168"/>
      <c r="EM8" s="169"/>
      <c r="EN8" s="167">
        <f>EG8+1</f>
        <v>20</v>
      </c>
      <c r="EO8" s="168"/>
      <c r="EP8" s="168"/>
      <c r="EQ8" s="168"/>
      <c r="ER8" s="168"/>
      <c r="ES8" s="168"/>
      <c r="ET8" s="169"/>
      <c r="EU8" s="167">
        <f>EN8+1</f>
        <v>21</v>
      </c>
      <c r="EV8" s="168"/>
      <c r="EW8" s="168"/>
      <c r="EX8" s="168"/>
      <c r="EY8" s="168"/>
      <c r="EZ8" s="168"/>
      <c r="FA8" s="169"/>
      <c r="FB8" s="167">
        <f>EU8+1</f>
        <v>22</v>
      </c>
      <c r="FC8" s="168"/>
      <c r="FD8" s="168"/>
      <c r="FE8" s="168"/>
      <c r="FF8" s="168"/>
      <c r="FG8" s="168"/>
      <c r="FH8" s="169"/>
      <c r="FI8" s="167">
        <f>FB8+1</f>
        <v>23</v>
      </c>
      <c r="FJ8" s="168"/>
      <c r="FK8" s="168"/>
      <c r="FL8" s="168"/>
      <c r="FM8" s="168"/>
      <c r="FN8" s="168"/>
      <c r="FO8" s="169"/>
      <c r="FP8" s="167">
        <f>FI8+1</f>
        <v>24</v>
      </c>
      <c r="FQ8" s="168"/>
      <c r="FR8" s="168"/>
      <c r="FS8" s="168"/>
      <c r="FT8" s="168"/>
      <c r="FU8" s="168"/>
      <c r="FV8" s="169"/>
      <c r="FW8" s="167">
        <f>FP8+1</f>
        <v>25</v>
      </c>
      <c r="FX8" s="168"/>
      <c r="FY8" s="168"/>
      <c r="FZ8" s="168"/>
      <c r="GA8" s="168"/>
      <c r="GB8" s="168"/>
      <c r="GC8" s="169"/>
      <c r="GD8" s="167">
        <f>FW8+1</f>
        <v>26</v>
      </c>
      <c r="GE8" s="168"/>
      <c r="GF8" s="168"/>
      <c r="GG8" s="168"/>
      <c r="GH8" s="168"/>
      <c r="GI8" s="168"/>
      <c r="GJ8" s="169"/>
      <c r="GK8" s="167">
        <f>GD8+1</f>
        <v>27</v>
      </c>
      <c r="GL8" s="168"/>
      <c r="GM8" s="168"/>
      <c r="GN8" s="227"/>
      <c r="GO8" s="227"/>
      <c r="GP8" s="227"/>
      <c r="GQ8" s="250"/>
      <c r="GR8" s="167">
        <f>GK8+1</f>
        <v>28</v>
      </c>
      <c r="GS8" s="168"/>
      <c r="GT8" s="168"/>
      <c r="GU8" s="168"/>
      <c r="GV8" s="168"/>
      <c r="GW8" s="168"/>
      <c r="GX8" s="169"/>
      <c r="GY8" s="167">
        <f>GR8+1</f>
        <v>29</v>
      </c>
      <c r="GZ8" s="168"/>
      <c r="HA8" s="168"/>
      <c r="HB8" s="168"/>
      <c r="HC8" s="168"/>
      <c r="HD8" s="168"/>
      <c r="HE8" s="169"/>
      <c r="HF8" s="167">
        <f>GY8+1</f>
        <v>30</v>
      </c>
      <c r="HG8" s="168"/>
      <c r="HH8" s="168"/>
      <c r="HI8" s="168"/>
      <c r="HJ8" s="168"/>
      <c r="HK8" s="168"/>
      <c r="HL8" s="169"/>
      <c r="HM8" s="167">
        <f>HF8+1</f>
        <v>31</v>
      </c>
      <c r="HN8" s="168"/>
      <c r="HO8" s="168"/>
      <c r="HP8" s="168"/>
      <c r="HQ8" s="168"/>
      <c r="HR8" s="168"/>
      <c r="HS8" s="169"/>
      <c r="HT8" s="167">
        <f>HM8+1</f>
        <v>32</v>
      </c>
      <c r="HU8" s="168"/>
      <c r="HV8" s="168"/>
      <c r="HW8" s="168"/>
      <c r="HX8" s="168"/>
      <c r="HY8" s="168"/>
      <c r="HZ8" s="169"/>
      <c r="IA8" s="167">
        <f>HT8+1</f>
        <v>33</v>
      </c>
      <c r="IB8" s="168"/>
      <c r="IC8" s="168"/>
      <c r="ID8" s="168"/>
      <c r="IE8" s="168"/>
      <c r="IF8" s="168"/>
      <c r="IG8" s="169"/>
      <c r="IH8" s="167">
        <f>IA8+1</f>
        <v>34</v>
      </c>
      <c r="II8" s="168"/>
      <c r="IJ8" s="168"/>
      <c r="IK8" s="168"/>
      <c r="IL8" s="168"/>
      <c r="IM8" s="168"/>
      <c r="IN8" s="169"/>
      <c r="IO8" s="167">
        <f>IH8+1</f>
        <v>35</v>
      </c>
      <c r="IP8" s="168"/>
      <c r="IQ8" s="168"/>
      <c r="IR8" s="168"/>
      <c r="IS8" s="168"/>
      <c r="IT8" s="168"/>
      <c r="IU8" s="169"/>
      <c r="IV8" s="167">
        <f>IO8+1</f>
        <v>36</v>
      </c>
      <c r="IW8" s="168"/>
      <c r="IX8" s="168"/>
      <c r="IY8" s="168"/>
      <c r="IZ8" s="168"/>
      <c r="JA8" s="168"/>
      <c r="JB8" s="169"/>
      <c r="JC8" s="167">
        <f>IV8+1</f>
        <v>37</v>
      </c>
      <c r="JD8" s="168"/>
      <c r="JE8" s="168"/>
      <c r="JF8" s="168"/>
      <c r="JG8" s="168"/>
      <c r="JH8" s="168"/>
      <c r="JI8" s="169"/>
      <c r="JJ8" s="167">
        <f>JC8+1</f>
        <v>38</v>
      </c>
      <c r="JK8" s="168"/>
      <c r="JL8" s="168"/>
      <c r="JM8" s="168"/>
      <c r="JN8" s="168"/>
      <c r="JO8" s="168"/>
      <c r="JP8" s="169"/>
      <c r="JQ8" s="167">
        <f>JJ8+1</f>
        <v>39</v>
      </c>
      <c r="JR8" s="168"/>
      <c r="JS8" s="168"/>
      <c r="JT8" s="168"/>
      <c r="JU8" s="168"/>
      <c r="JV8" s="168"/>
      <c r="JW8" s="169"/>
      <c r="JX8" s="167">
        <f>JQ8+1</f>
        <v>40</v>
      </c>
      <c r="JY8" s="168"/>
      <c r="JZ8" s="168"/>
      <c r="KA8" s="168"/>
      <c r="KB8" s="168"/>
      <c r="KC8" s="168"/>
      <c r="KD8" s="169"/>
      <c r="KE8" s="167">
        <f>JX8+1</f>
        <v>41</v>
      </c>
      <c r="KF8" s="168"/>
      <c r="KG8" s="168"/>
      <c r="KH8" s="168"/>
      <c r="KI8" s="168"/>
      <c r="KJ8" s="168"/>
      <c r="KK8" s="169"/>
      <c r="KL8" s="167">
        <f>KE8+1</f>
        <v>42</v>
      </c>
      <c r="KM8" s="168"/>
      <c r="KN8" s="168"/>
      <c r="KO8" s="168"/>
      <c r="KP8" s="168"/>
      <c r="KQ8" s="168"/>
      <c r="KR8" s="169"/>
      <c r="KS8" s="167">
        <f>KL8+1</f>
        <v>43</v>
      </c>
      <c r="KT8" s="168"/>
      <c r="KU8" s="168"/>
      <c r="KV8" s="168"/>
      <c r="KW8" s="168"/>
      <c r="KX8" s="168"/>
      <c r="KY8" s="169"/>
      <c r="KZ8" s="167">
        <f>KS8+1</f>
        <v>44</v>
      </c>
      <c r="LA8" s="168"/>
      <c r="LB8" s="168"/>
      <c r="LC8" s="168"/>
      <c r="LD8" s="168"/>
      <c r="LE8" s="168"/>
      <c r="LF8" s="169"/>
      <c r="LG8" s="167">
        <f>KZ8+1</f>
        <v>45</v>
      </c>
      <c r="LH8" s="168"/>
      <c r="LI8" s="168"/>
      <c r="LJ8" s="168"/>
      <c r="LK8" s="168"/>
      <c r="LL8" s="168"/>
      <c r="LM8" s="169"/>
      <c r="LN8" s="167">
        <f>LG8+1</f>
        <v>46</v>
      </c>
      <c r="LO8" s="168"/>
      <c r="LP8" s="168"/>
      <c r="LQ8" s="168"/>
      <c r="LR8" s="168"/>
      <c r="LS8" s="168"/>
      <c r="LT8" s="169"/>
      <c r="LU8" s="167">
        <f>LN8+1</f>
        <v>47</v>
      </c>
      <c r="LV8" s="168"/>
      <c r="LW8" s="168"/>
      <c r="LX8" s="168"/>
      <c r="LY8" s="168"/>
      <c r="LZ8" s="168"/>
      <c r="MA8" s="169"/>
      <c r="MB8" s="167">
        <f>LU8+1</f>
        <v>48</v>
      </c>
      <c r="MC8" s="168"/>
      <c r="MD8" s="168"/>
      <c r="ME8" s="168"/>
      <c r="MF8" s="168"/>
      <c r="MG8" s="168"/>
      <c r="MH8" s="169"/>
      <c r="MI8" s="167">
        <f>MB8+1</f>
        <v>49</v>
      </c>
      <c r="MJ8" s="168"/>
      <c r="MK8" s="168"/>
      <c r="ML8" s="168"/>
      <c r="MM8" s="168"/>
      <c r="MN8" s="168"/>
      <c r="MO8" s="169"/>
      <c r="MP8" s="167">
        <f>MI8+1</f>
        <v>50</v>
      </c>
      <c r="MQ8" s="168"/>
      <c r="MR8" s="168"/>
      <c r="MS8" s="168"/>
      <c r="MT8" s="168"/>
      <c r="MU8" s="168"/>
      <c r="MV8" s="169"/>
      <c r="MW8" s="167">
        <f>MP8+1</f>
        <v>51</v>
      </c>
      <c r="MX8" s="168"/>
      <c r="MY8" s="168"/>
      <c r="MZ8" s="168"/>
      <c r="NA8" s="168"/>
      <c r="NB8" s="168"/>
      <c r="NC8" s="169"/>
      <c r="ND8" s="167">
        <f>MW8+1</f>
        <v>52</v>
      </c>
      <c r="NE8" s="168"/>
      <c r="NF8" s="168"/>
      <c r="NG8" s="168"/>
      <c r="NH8" s="168"/>
      <c r="NI8" s="168"/>
      <c r="NJ8" s="169"/>
      <c r="NK8" s="167">
        <f>ND8+1</f>
        <v>53</v>
      </c>
      <c r="NL8" s="168"/>
      <c r="NM8" s="168"/>
      <c r="NN8" s="168"/>
      <c r="NO8" s="168"/>
      <c r="NP8" s="168"/>
      <c r="NQ8" s="169"/>
      <c r="NR8" s="167">
        <f>NK8+1</f>
        <v>54</v>
      </c>
      <c r="NS8" s="168"/>
      <c r="NT8" s="168"/>
      <c r="NU8" s="168"/>
      <c r="NV8" s="168"/>
      <c r="NW8" s="168"/>
      <c r="NX8" s="169"/>
      <c r="NY8" s="167">
        <f>NR8+1</f>
        <v>55</v>
      </c>
      <c r="NZ8" s="168"/>
      <c r="OA8" s="168"/>
      <c r="OB8" s="168"/>
      <c r="OC8" s="168"/>
      <c r="OD8" s="168"/>
      <c r="OE8" s="169"/>
      <c r="OF8" s="167">
        <f>NY8+1</f>
        <v>56</v>
      </c>
      <c r="OG8" s="168"/>
      <c r="OH8" s="168"/>
      <c r="OI8" s="168"/>
      <c r="OJ8" s="168"/>
      <c r="OK8" s="168"/>
      <c r="OL8" s="169"/>
      <c r="OM8" s="167">
        <f>OF8+1</f>
        <v>57</v>
      </c>
      <c r="ON8" s="168"/>
      <c r="OO8" s="168"/>
      <c r="OP8" s="168"/>
      <c r="OQ8" s="168"/>
      <c r="OR8" s="168"/>
      <c r="OS8" s="169"/>
      <c r="OT8" s="167">
        <f>OM8+1</f>
        <v>58</v>
      </c>
      <c r="OU8" s="168"/>
      <c r="OV8" s="168"/>
      <c r="OW8" s="168"/>
      <c r="OX8" s="168"/>
      <c r="OY8" s="168"/>
      <c r="OZ8" s="169"/>
      <c r="PA8" s="167">
        <f>OT8+1</f>
        <v>59</v>
      </c>
      <c r="PB8" s="168"/>
      <c r="PC8" s="168"/>
      <c r="PD8" s="168"/>
      <c r="PE8" s="168"/>
      <c r="PF8" s="168"/>
      <c r="PG8" s="169"/>
      <c r="PH8" s="167">
        <f>PA8+1</f>
        <v>60</v>
      </c>
      <c r="PI8" s="168"/>
      <c r="PJ8" s="168"/>
      <c r="PK8" s="168"/>
      <c r="PL8" s="168"/>
      <c r="PM8" s="168"/>
      <c r="PN8" s="169"/>
      <c r="PO8" s="167">
        <f>PH8+1</f>
        <v>61</v>
      </c>
      <c r="PP8" s="168"/>
      <c r="PQ8" s="168"/>
      <c r="PR8" s="168"/>
      <c r="PS8" s="168"/>
      <c r="PT8" s="168"/>
      <c r="PU8" s="169"/>
      <c r="PV8" s="167">
        <f>PO8+1</f>
        <v>62</v>
      </c>
      <c r="PW8" s="168"/>
      <c r="PX8" s="168"/>
      <c r="PY8" s="168"/>
      <c r="PZ8" s="168"/>
      <c r="QA8" s="168"/>
      <c r="QB8" s="169"/>
      <c r="QC8" s="167">
        <f>PV8+1</f>
        <v>63</v>
      </c>
      <c r="QD8" s="168"/>
      <c r="QE8" s="168"/>
      <c r="QF8" s="168"/>
      <c r="QG8" s="168"/>
      <c r="QH8" s="168"/>
      <c r="QI8" s="169"/>
      <c r="QJ8" s="167">
        <f>QC8+1</f>
        <v>64</v>
      </c>
      <c r="QK8" s="168"/>
      <c r="QL8" s="168"/>
      <c r="QM8" s="168"/>
      <c r="QN8" s="168"/>
      <c r="QO8" s="168"/>
      <c r="QP8" s="169"/>
      <c r="QQ8" s="167">
        <f>QJ8+1</f>
        <v>65</v>
      </c>
      <c r="QR8" s="168"/>
      <c r="QS8" s="168"/>
      <c r="QT8" s="168"/>
      <c r="QU8" s="168"/>
      <c r="QV8" s="168"/>
      <c r="QW8" s="169"/>
      <c r="QX8" s="167">
        <f>QQ8+1</f>
        <v>66</v>
      </c>
      <c r="QY8" s="168"/>
      <c r="QZ8" s="168"/>
      <c r="RA8" s="168"/>
      <c r="RB8" s="168"/>
      <c r="RC8" s="168"/>
      <c r="RD8" s="169"/>
      <c r="RE8" s="167">
        <f>QX8+1</f>
        <v>67</v>
      </c>
      <c r="RF8" s="168"/>
      <c r="RG8" s="168"/>
      <c r="RH8" s="168"/>
      <c r="RI8" s="168"/>
      <c r="RJ8" s="168"/>
      <c r="RK8" s="169"/>
      <c r="RL8" s="167">
        <f>RE8+1</f>
        <v>68</v>
      </c>
      <c r="RM8" s="168"/>
      <c r="RN8" s="168"/>
      <c r="RO8" s="168"/>
      <c r="RP8" s="168"/>
      <c r="RQ8" s="168"/>
      <c r="RR8" s="169"/>
      <c r="RS8" s="167">
        <f>RL8+1</f>
        <v>69</v>
      </c>
      <c r="RT8" s="168"/>
      <c r="RU8" s="168"/>
      <c r="RV8" s="168"/>
      <c r="RW8" s="168"/>
      <c r="RX8" s="168"/>
      <c r="RY8" s="169"/>
      <c r="RZ8" s="167">
        <f>RS8+1</f>
        <v>70</v>
      </c>
      <c r="SA8" s="168"/>
      <c r="SB8" s="168"/>
      <c r="SC8" s="168"/>
      <c r="SD8" s="168"/>
      <c r="SE8" s="168"/>
      <c r="SF8" s="169"/>
      <c r="SG8" s="167">
        <f>RZ8+1</f>
        <v>71</v>
      </c>
      <c r="SH8" s="168"/>
      <c r="SI8" s="168"/>
      <c r="SJ8" s="168"/>
      <c r="SK8" s="168"/>
      <c r="SL8" s="168"/>
      <c r="SM8" s="169"/>
      <c r="SN8" s="167">
        <f>SG8+1</f>
        <v>72</v>
      </c>
      <c r="SO8" s="168"/>
      <c r="SP8" s="168"/>
      <c r="SQ8" s="168"/>
      <c r="SR8" s="168"/>
      <c r="SS8" s="168"/>
      <c r="ST8" s="169"/>
      <c r="SU8" s="167">
        <f>SN8+1</f>
        <v>73</v>
      </c>
      <c r="SV8" s="168"/>
      <c r="SW8" s="168"/>
      <c r="SX8" s="168"/>
      <c r="SY8" s="168"/>
      <c r="SZ8" s="168"/>
      <c r="TA8" s="169"/>
      <c r="TB8" s="167">
        <f>SU8+1</f>
        <v>74</v>
      </c>
      <c r="TC8" s="168"/>
      <c r="TD8" s="168"/>
      <c r="TE8" s="168"/>
      <c r="TF8" s="168"/>
      <c r="TG8" s="168"/>
      <c r="TH8" s="169"/>
      <c r="TI8" s="167">
        <f>TB8+1</f>
        <v>75</v>
      </c>
      <c r="TJ8" s="168"/>
      <c r="TK8" s="168"/>
      <c r="TL8" s="168"/>
      <c r="TM8" s="168"/>
      <c r="TN8" s="168"/>
      <c r="TO8" s="169"/>
      <c r="TP8" s="167">
        <f>TI8+1</f>
        <v>76</v>
      </c>
      <c r="TQ8" s="168"/>
      <c r="TR8" s="168"/>
      <c r="TS8" s="168"/>
      <c r="TT8" s="168"/>
      <c r="TU8" s="168"/>
      <c r="TV8" s="169"/>
      <c r="TW8" s="167">
        <f>TP8+1</f>
        <v>77</v>
      </c>
      <c r="TX8" s="168"/>
      <c r="TY8" s="168"/>
      <c r="TZ8" s="168"/>
      <c r="UA8" s="168"/>
      <c r="UB8" s="168"/>
      <c r="UC8" s="169"/>
      <c r="UD8" s="167">
        <f>TW8+1</f>
        <v>78</v>
      </c>
      <c r="UE8" s="168"/>
      <c r="UF8" s="168"/>
      <c r="UG8" s="168"/>
      <c r="UH8" s="168"/>
      <c r="UI8" s="168"/>
      <c r="UJ8" s="169"/>
      <c r="UK8" s="167">
        <f>UD8+1</f>
        <v>79</v>
      </c>
      <c r="UL8" s="168"/>
      <c r="UM8" s="168"/>
      <c r="UN8" s="168"/>
      <c r="UO8" s="168"/>
      <c r="UP8" s="168"/>
      <c r="UQ8" s="169"/>
    </row>
    <row r="9" spans="2:591" ht="22.5" customHeight="1" x14ac:dyDescent="0.4">
      <c r="B9" s="251" t="s">
        <v>10</v>
      </c>
      <c r="C9" s="214"/>
      <c r="D9" s="214"/>
      <c r="E9" s="214"/>
      <c r="F9" s="252"/>
      <c r="G9" s="252"/>
      <c r="H9" s="252"/>
      <c r="I9" s="80" t="s">
        <v>7</v>
      </c>
      <c r="J9" s="58" t="s">
        <v>11</v>
      </c>
      <c r="K9" s="39">
        <v>45928</v>
      </c>
      <c r="L9" s="38">
        <v>45929</v>
      </c>
      <c r="M9" s="38">
        <v>45930</v>
      </c>
      <c r="N9" s="38">
        <f t="shared" ref="N9:AP9" si="0">M9+1</f>
        <v>45931</v>
      </c>
      <c r="O9" s="38">
        <f t="shared" si="0"/>
        <v>45932</v>
      </c>
      <c r="P9" s="38">
        <f t="shared" si="0"/>
        <v>45933</v>
      </c>
      <c r="Q9" s="42">
        <f t="shared" si="0"/>
        <v>45934</v>
      </c>
      <c r="R9" s="60">
        <f t="shared" si="0"/>
        <v>45935</v>
      </c>
      <c r="S9" s="38">
        <f t="shared" si="0"/>
        <v>45936</v>
      </c>
      <c r="T9" s="38">
        <f t="shared" si="0"/>
        <v>45937</v>
      </c>
      <c r="U9" s="38">
        <f t="shared" si="0"/>
        <v>45938</v>
      </c>
      <c r="V9" s="38">
        <f t="shared" si="0"/>
        <v>45939</v>
      </c>
      <c r="W9" s="38">
        <f t="shared" si="0"/>
        <v>45940</v>
      </c>
      <c r="X9" s="42">
        <f t="shared" si="0"/>
        <v>45941</v>
      </c>
      <c r="Y9" s="60">
        <f t="shared" si="0"/>
        <v>45942</v>
      </c>
      <c r="Z9" s="81">
        <f t="shared" si="0"/>
        <v>45943</v>
      </c>
      <c r="AA9" s="38">
        <f t="shared" si="0"/>
        <v>45944</v>
      </c>
      <c r="AB9" s="38">
        <f t="shared" si="0"/>
        <v>45945</v>
      </c>
      <c r="AC9" s="38">
        <f t="shared" si="0"/>
        <v>45946</v>
      </c>
      <c r="AD9" s="38">
        <f t="shared" si="0"/>
        <v>45947</v>
      </c>
      <c r="AE9" s="42">
        <f t="shared" si="0"/>
        <v>45948</v>
      </c>
      <c r="AF9" s="60">
        <f t="shared" si="0"/>
        <v>45949</v>
      </c>
      <c r="AG9" s="38">
        <f t="shared" si="0"/>
        <v>45950</v>
      </c>
      <c r="AH9" s="38">
        <f t="shared" si="0"/>
        <v>45951</v>
      </c>
      <c r="AI9" s="38">
        <f t="shared" si="0"/>
        <v>45952</v>
      </c>
      <c r="AJ9" s="38">
        <f t="shared" si="0"/>
        <v>45953</v>
      </c>
      <c r="AK9" s="38">
        <f t="shared" si="0"/>
        <v>45954</v>
      </c>
      <c r="AL9" s="42">
        <f t="shared" si="0"/>
        <v>45955</v>
      </c>
      <c r="AM9" s="60">
        <f t="shared" si="0"/>
        <v>45956</v>
      </c>
      <c r="AN9" s="38">
        <f t="shared" si="0"/>
        <v>45957</v>
      </c>
      <c r="AO9" s="38">
        <f t="shared" si="0"/>
        <v>45958</v>
      </c>
      <c r="AP9" s="38">
        <f t="shared" si="0"/>
        <v>45959</v>
      </c>
      <c r="AQ9" s="38">
        <f t="shared" ref="AQ9:DB9" si="1">AP9+1</f>
        <v>45960</v>
      </c>
      <c r="AR9" s="38">
        <f t="shared" si="1"/>
        <v>45961</v>
      </c>
      <c r="AS9" s="42">
        <f t="shared" si="1"/>
        <v>45962</v>
      </c>
      <c r="AT9" s="60">
        <f t="shared" si="1"/>
        <v>45963</v>
      </c>
      <c r="AU9" s="81">
        <f t="shared" si="1"/>
        <v>45964</v>
      </c>
      <c r="AV9" s="38">
        <f t="shared" si="1"/>
        <v>45965</v>
      </c>
      <c r="AW9" s="38">
        <f t="shared" si="1"/>
        <v>45966</v>
      </c>
      <c r="AX9" s="38">
        <f t="shared" si="1"/>
        <v>45967</v>
      </c>
      <c r="AY9" s="38">
        <f t="shared" si="1"/>
        <v>45968</v>
      </c>
      <c r="AZ9" s="42">
        <f t="shared" si="1"/>
        <v>45969</v>
      </c>
      <c r="BA9" s="60">
        <f t="shared" si="1"/>
        <v>45970</v>
      </c>
      <c r="BB9" s="38">
        <f t="shared" si="1"/>
        <v>45971</v>
      </c>
      <c r="BC9" s="38">
        <f t="shared" si="1"/>
        <v>45972</v>
      </c>
      <c r="BD9" s="38">
        <f t="shared" si="1"/>
        <v>45973</v>
      </c>
      <c r="BE9" s="38">
        <f t="shared" si="1"/>
        <v>45974</v>
      </c>
      <c r="BF9" s="38">
        <f t="shared" si="1"/>
        <v>45975</v>
      </c>
      <c r="BG9" s="42">
        <f t="shared" si="1"/>
        <v>45976</v>
      </c>
      <c r="BH9" s="60">
        <f t="shared" si="1"/>
        <v>45977</v>
      </c>
      <c r="BI9" s="38">
        <f t="shared" si="1"/>
        <v>45978</v>
      </c>
      <c r="BJ9" s="38">
        <f t="shared" si="1"/>
        <v>45979</v>
      </c>
      <c r="BK9" s="38">
        <f t="shared" si="1"/>
        <v>45980</v>
      </c>
      <c r="BL9" s="38">
        <f t="shared" si="1"/>
        <v>45981</v>
      </c>
      <c r="BM9" s="38">
        <f t="shared" si="1"/>
        <v>45982</v>
      </c>
      <c r="BN9" s="42">
        <f t="shared" si="1"/>
        <v>45983</v>
      </c>
      <c r="BO9" s="60">
        <f t="shared" si="1"/>
        <v>45984</v>
      </c>
      <c r="BP9" s="81">
        <f t="shared" si="1"/>
        <v>45985</v>
      </c>
      <c r="BQ9" s="38">
        <f t="shared" si="1"/>
        <v>45986</v>
      </c>
      <c r="BR9" s="38">
        <f t="shared" si="1"/>
        <v>45987</v>
      </c>
      <c r="BS9" s="38">
        <f t="shared" si="1"/>
        <v>45988</v>
      </c>
      <c r="BT9" s="38">
        <f t="shared" si="1"/>
        <v>45989</v>
      </c>
      <c r="BU9" s="42">
        <f t="shared" si="1"/>
        <v>45990</v>
      </c>
      <c r="BV9" s="60">
        <f t="shared" si="1"/>
        <v>45991</v>
      </c>
      <c r="BW9" s="38">
        <f t="shared" si="1"/>
        <v>45992</v>
      </c>
      <c r="BX9" s="38">
        <f t="shared" si="1"/>
        <v>45993</v>
      </c>
      <c r="BY9" s="38">
        <f t="shared" si="1"/>
        <v>45994</v>
      </c>
      <c r="BZ9" s="38">
        <f t="shared" si="1"/>
        <v>45995</v>
      </c>
      <c r="CA9" s="38">
        <f t="shared" si="1"/>
        <v>45996</v>
      </c>
      <c r="CB9" s="42">
        <f t="shared" si="1"/>
        <v>45997</v>
      </c>
      <c r="CC9" s="60">
        <f t="shared" si="1"/>
        <v>45998</v>
      </c>
      <c r="CD9" s="38">
        <f t="shared" si="1"/>
        <v>45999</v>
      </c>
      <c r="CE9" s="38">
        <f t="shared" si="1"/>
        <v>46000</v>
      </c>
      <c r="CF9" s="38">
        <f t="shared" si="1"/>
        <v>46001</v>
      </c>
      <c r="CG9" s="38">
        <f t="shared" si="1"/>
        <v>46002</v>
      </c>
      <c r="CH9" s="38">
        <f t="shared" si="1"/>
        <v>46003</v>
      </c>
      <c r="CI9" s="42">
        <f t="shared" si="1"/>
        <v>46004</v>
      </c>
      <c r="CJ9" s="60">
        <f t="shared" si="1"/>
        <v>46005</v>
      </c>
      <c r="CK9" s="38">
        <f t="shared" si="1"/>
        <v>46006</v>
      </c>
      <c r="CL9" s="38">
        <f t="shared" si="1"/>
        <v>46007</v>
      </c>
      <c r="CM9" s="38">
        <f t="shared" si="1"/>
        <v>46008</v>
      </c>
      <c r="CN9" s="38">
        <f t="shared" si="1"/>
        <v>46009</v>
      </c>
      <c r="CO9" s="38">
        <f t="shared" si="1"/>
        <v>46010</v>
      </c>
      <c r="CP9" s="42">
        <f t="shared" si="1"/>
        <v>46011</v>
      </c>
      <c r="CQ9" s="60">
        <f t="shared" si="1"/>
        <v>46012</v>
      </c>
      <c r="CR9" s="38">
        <f t="shared" si="1"/>
        <v>46013</v>
      </c>
      <c r="CS9" s="38">
        <f t="shared" si="1"/>
        <v>46014</v>
      </c>
      <c r="CT9" s="38">
        <f t="shared" si="1"/>
        <v>46015</v>
      </c>
      <c r="CU9" s="38">
        <f t="shared" si="1"/>
        <v>46016</v>
      </c>
      <c r="CV9" s="38">
        <f t="shared" si="1"/>
        <v>46017</v>
      </c>
      <c r="CW9" s="42">
        <f t="shared" si="1"/>
        <v>46018</v>
      </c>
      <c r="CX9" s="60">
        <f t="shared" si="1"/>
        <v>46019</v>
      </c>
      <c r="CY9" s="92">
        <f t="shared" si="1"/>
        <v>46020</v>
      </c>
      <c r="CZ9" s="92">
        <f t="shared" si="1"/>
        <v>46021</v>
      </c>
      <c r="DA9" s="92">
        <f t="shared" si="1"/>
        <v>46022</v>
      </c>
      <c r="DB9" s="92">
        <f t="shared" si="1"/>
        <v>46023</v>
      </c>
      <c r="DC9" s="92">
        <f t="shared" ref="DC9:FN9" si="2">DB9+1</f>
        <v>46024</v>
      </c>
      <c r="DD9" s="111">
        <f t="shared" si="2"/>
        <v>46025</v>
      </c>
      <c r="DE9" s="60">
        <f t="shared" si="2"/>
        <v>46026</v>
      </c>
      <c r="DF9" s="38">
        <f t="shared" si="2"/>
        <v>46027</v>
      </c>
      <c r="DG9" s="38">
        <f t="shared" si="2"/>
        <v>46028</v>
      </c>
      <c r="DH9" s="38">
        <f t="shared" si="2"/>
        <v>46029</v>
      </c>
      <c r="DI9" s="38">
        <f t="shared" si="2"/>
        <v>46030</v>
      </c>
      <c r="DJ9" s="38">
        <f t="shared" si="2"/>
        <v>46031</v>
      </c>
      <c r="DK9" s="42">
        <f t="shared" si="2"/>
        <v>46032</v>
      </c>
      <c r="DL9" s="60">
        <f t="shared" si="2"/>
        <v>46033</v>
      </c>
      <c r="DM9" s="81">
        <f t="shared" si="2"/>
        <v>46034</v>
      </c>
      <c r="DN9" s="38">
        <f t="shared" si="2"/>
        <v>46035</v>
      </c>
      <c r="DO9" s="38">
        <f t="shared" si="2"/>
        <v>46036</v>
      </c>
      <c r="DP9" s="38">
        <f t="shared" si="2"/>
        <v>46037</v>
      </c>
      <c r="DQ9" s="38">
        <f t="shared" si="2"/>
        <v>46038</v>
      </c>
      <c r="DR9" s="42">
        <f t="shared" si="2"/>
        <v>46039</v>
      </c>
      <c r="DS9" s="60">
        <f t="shared" si="2"/>
        <v>46040</v>
      </c>
      <c r="DT9" s="38">
        <f t="shared" si="2"/>
        <v>46041</v>
      </c>
      <c r="DU9" s="38">
        <f t="shared" si="2"/>
        <v>46042</v>
      </c>
      <c r="DV9" s="38">
        <f t="shared" si="2"/>
        <v>46043</v>
      </c>
      <c r="DW9" s="38">
        <f t="shared" si="2"/>
        <v>46044</v>
      </c>
      <c r="DX9" s="38">
        <f t="shared" si="2"/>
        <v>46045</v>
      </c>
      <c r="DY9" s="42">
        <f t="shared" si="2"/>
        <v>46046</v>
      </c>
      <c r="DZ9" s="60">
        <f t="shared" si="2"/>
        <v>46047</v>
      </c>
      <c r="EA9" s="38">
        <f t="shared" si="2"/>
        <v>46048</v>
      </c>
      <c r="EB9" s="38">
        <f t="shared" si="2"/>
        <v>46049</v>
      </c>
      <c r="EC9" s="38">
        <f t="shared" si="2"/>
        <v>46050</v>
      </c>
      <c r="ED9" s="38">
        <f t="shared" si="2"/>
        <v>46051</v>
      </c>
      <c r="EE9" s="38">
        <f t="shared" si="2"/>
        <v>46052</v>
      </c>
      <c r="EF9" s="42">
        <f t="shared" si="2"/>
        <v>46053</v>
      </c>
      <c r="EG9" s="60">
        <f t="shared" si="2"/>
        <v>46054</v>
      </c>
      <c r="EH9" s="38">
        <f t="shared" si="2"/>
        <v>46055</v>
      </c>
      <c r="EI9" s="38">
        <f t="shared" si="2"/>
        <v>46056</v>
      </c>
      <c r="EJ9" s="38">
        <f t="shared" si="2"/>
        <v>46057</v>
      </c>
      <c r="EK9" s="38">
        <f t="shared" si="2"/>
        <v>46058</v>
      </c>
      <c r="EL9" s="38">
        <f t="shared" si="2"/>
        <v>46059</v>
      </c>
      <c r="EM9" s="42">
        <f t="shared" si="2"/>
        <v>46060</v>
      </c>
      <c r="EN9" s="60">
        <f t="shared" si="2"/>
        <v>46061</v>
      </c>
      <c r="EO9" s="38">
        <f t="shared" si="2"/>
        <v>46062</v>
      </c>
      <c r="EP9" s="38">
        <f t="shared" si="2"/>
        <v>46063</v>
      </c>
      <c r="EQ9" s="81">
        <f t="shared" si="2"/>
        <v>46064</v>
      </c>
      <c r="ER9" s="38">
        <f t="shared" si="2"/>
        <v>46065</v>
      </c>
      <c r="ES9" s="38">
        <f t="shared" si="2"/>
        <v>46066</v>
      </c>
      <c r="ET9" s="42">
        <f t="shared" si="2"/>
        <v>46067</v>
      </c>
      <c r="EU9" s="60">
        <f t="shared" si="2"/>
        <v>46068</v>
      </c>
      <c r="EV9" s="38">
        <f t="shared" si="2"/>
        <v>46069</v>
      </c>
      <c r="EW9" s="38">
        <f t="shared" si="2"/>
        <v>46070</v>
      </c>
      <c r="EX9" s="38">
        <f t="shared" si="2"/>
        <v>46071</v>
      </c>
      <c r="EY9" s="38">
        <f t="shared" si="2"/>
        <v>46072</v>
      </c>
      <c r="EZ9" s="38">
        <f t="shared" si="2"/>
        <v>46073</v>
      </c>
      <c r="FA9" s="42">
        <f t="shared" si="2"/>
        <v>46074</v>
      </c>
      <c r="FB9" s="60">
        <f t="shared" si="2"/>
        <v>46075</v>
      </c>
      <c r="FC9" s="81">
        <f t="shared" si="2"/>
        <v>46076</v>
      </c>
      <c r="FD9" s="38">
        <f t="shared" si="2"/>
        <v>46077</v>
      </c>
      <c r="FE9" s="38">
        <f t="shared" si="2"/>
        <v>46078</v>
      </c>
      <c r="FF9" s="38">
        <f t="shared" si="2"/>
        <v>46079</v>
      </c>
      <c r="FG9" s="38">
        <f t="shared" si="2"/>
        <v>46080</v>
      </c>
      <c r="FH9" s="42">
        <f t="shared" si="2"/>
        <v>46081</v>
      </c>
      <c r="FI9" s="60">
        <f t="shared" si="2"/>
        <v>46082</v>
      </c>
      <c r="FJ9" s="38">
        <f t="shared" si="2"/>
        <v>46083</v>
      </c>
      <c r="FK9" s="38">
        <f t="shared" si="2"/>
        <v>46084</v>
      </c>
      <c r="FL9" s="38">
        <f t="shared" si="2"/>
        <v>46085</v>
      </c>
      <c r="FM9" s="38">
        <f t="shared" si="2"/>
        <v>46086</v>
      </c>
      <c r="FN9" s="38">
        <f t="shared" si="2"/>
        <v>46087</v>
      </c>
      <c r="FO9" s="42">
        <f t="shared" ref="FO9:GQ9" si="3">FN9+1</f>
        <v>46088</v>
      </c>
      <c r="FP9" s="60">
        <f t="shared" si="3"/>
        <v>46089</v>
      </c>
      <c r="FQ9" s="38">
        <f t="shared" si="3"/>
        <v>46090</v>
      </c>
      <c r="FR9" s="38">
        <f t="shared" si="3"/>
        <v>46091</v>
      </c>
      <c r="FS9" s="38">
        <f t="shared" si="3"/>
        <v>46092</v>
      </c>
      <c r="FT9" s="38">
        <f t="shared" si="3"/>
        <v>46093</v>
      </c>
      <c r="FU9" s="38">
        <f t="shared" si="3"/>
        <v>46094</v>
      </c>
      <c r="FV9" s="42">
        <f t="shared" si="3"/>
        <v>46095</v>
      </c>
      <c r="FW9" s="60">
        <f t="shared" si="3"/>
        <v>46096</v>
      </c>
      <c r="FX9" s="38">
        <f t="shared" si="3"/>
        <v>46097</v>
      </c>
      <c r="FY9" s="38">
        <f t="shared" si="3"/>
        <v>46098</v>
      </c>
      <c r="FZ9" s="38">
        <f t="shared" si="3"/>
        <v>46099</v>
      </c>
      <c r="GA9" s="38">
        <f t="shared" si="3"/>
        <v>46100</v>
      </c>
      <c r="GB9" s="81">
        <f t="shared" si="3"/>
        <v>46101</v>
      </c>
      <c r="GC9" s="42">
        <f t="shared" si="3"/>
        <v>46102</v>
      </c>
      <c r="GD9" s="60">
        <f t="shared" si="3"/>
        <v>46103</v>
      </c>
      <c r="GE9" s="38">
        <f t="shared" si="3"/>
        <v>46104</v>
      </c>
      <c r="GF9" s="38">
        <f t="shared" si="3"/>
        <v>46105</v>
      </c>
      <c r="GG9" s="38">
        <f t="shared" si="3"/>
        <v>46106</v>
      </c>
      <c r="GH9" s="38">
        <f t="shared" si="3"/>
        <v>46107</v>
      </c>
      <c r="GI9" s="38">
        <f t="shared" si="3"/>
        <v>46108</v>
      </c>
      <c r="GJ9" s="42">
        <f t="shared" si="3"/>
        <v>46109</v>
      </c>
      <c r="GK9" s="60">
        <f t="shared" si="3"/>
        <v>46110</v>
      </c>
      <c r="GL9" s="38">
        <f t="shared" si="3"/>
        <v>46111</v>
      </c>
      <c r="GM9" s="38">
        <f t="shared" si="3"/>
        <v>46112</v>
      </c>
      <c r="GN9" s="38">
        <f t="shared" si="3"/>
        <v>46113</v>
      </c>
      <c r="GO9" s="38">
        <f t="shared" si="3"/>
        <v>46114</v>
      </c>
      <c r="GP9" s="38">
        <f t="shared" si="3"/>
        <v>46115</v>
      </c>
      <c r="GQ9" s="42">
        <f t="shared" si="3"/>
        <v>46116</v>
      </c>
      <c r="GR9" s="60">
        <f t="shared" ref="GR9" si="4">GQ9+1</f>
        <v>46117</v>
      </c>
      <c r="GS9" s="38">
        <f t="shared" ref="GS9" si="5">GR9+1</f>
        <v>46118</v>
      </c>
      <c r="GT9" s="38">
        <f t="shared" ref="GT9" si="6">GS9+1</f>
        <v>46119</v>
      </c>
      <c r="GU9" s="38">
        <f t="shared" ref="GU9" si="7">GT9+1</f>
        <v>46120</v>
      </c>
      <c r="GV9" s="38">
        <f t="shared" ref="GV9" si="8">GU9+1</f>
        <v>46121</v>
      </c>
      <c r="GW9" s="38">
        <f t="shared" ref="GW9" si="9">GV9+1</f>
        <v>46122</v>
      </c>
      <c r="GX9" s="42">
        <f t="shared" ref="GX9" si="10">GW9+1</f>
        <v>46123</v>
      </c>
      <c r="GY9" s="60">
        <f t="shared" ref="GY9" si="11">GX9+1</f>
        <v>46124</v>
      </c>
      <c r="GZ9" s="38">
        <f t="shared" ref="GZ9" si="12">GY9+1</f>
        <v>46125</v>
      </c>
      <c r="HA9" s="38">
        <f t="shared" ref="HA9" si="13">GZ9+1</f>
        <v>46126</v>
      </c>
      <c r="HB9" s="38">
        <f t="shared" ref="HB9" si="14">HA9+1</f>
        <v>46127</v>
      </c>
      <c r="HC9" s="38">
        <f t="shared" ref="HC9" si="15">HB9+1</f>
        <v>46128</v>
      </c>
      <c r="HD9" s="38">
        <f t="shared" ref="HD9" si="16">HC9+1</f>
        <v>46129</v>
      </c>
      <c r="HE9" s="42">
        <f t="shared" ref="HE9" si="17">HD9+1</f>
        <v>46130</v>
      </c>
      <c r="HF9" s="60">
        <f t="shared" ref="HF9" si="18">HE9+1</f>
        <v>46131</v>
      </c>
      <c r="HG9" s="38">
        <f t="shared" ref="HG9" si="19">HF9+1</f>
        <v>46132</v>
      </c>
      <c r="HH9" s="38">
        <f t="shared" ref="HH9" si="20">HG9+1</f>
        <v>46133</v>
      </c>
      <c r="HI9" s="38">
        <f t="shared" ref="HI9" si="21">HH9+1</f>
        <v>46134</v>
      </c>
      <c r="HJ9" s="38">
        <f t="shared" ref="HJ9" si="22">HI9+1</f>
        <v>46135</v>
      </c>
      <c r="HK9" s="38">
        <f t="shared" ref="HK9" si="23">HJ9+1</f>
        <v>46136</v>
      </c>
      <c r="HL9" s="42">
        <f t="shared" ref="HL9" si="24">HK9+1</f>
        <v>46137</v>
      </c>
      <c r="HM9" s="60">
        <f t="shared" ref="HM9" si="25">HL9+1</f>
        <v>46138</v>
      </c>
      <c r="HN9" s="38">
        <f t="shared" ref="HN9" si="26">HM9+1</f>
        <v>46139</v>
      </c>
      <c r="HO9" s="38">
        <f t="shared" ref="HO9" si="27">HN9+1</f>
        <v>46140</v>
      </c>
      <c r="HP9" s="81">
        <f t="shared" ref="HP9" si="28">HO9+1</f>
        <v>46141</v>
      </c>
      <c r="HQ9" s="38">
        <f t="shared" ref="HQ9" si="29">HP9+1</f>
        <v>46142</v>
      </c>
      <c r="HR9" s="38">
        <f t="shared" ref="HR9" si="30">HQ9+1</f>
        <v>46143</v>
      </c>
      <c r="HS9" s="42">
        <f t="shared" ref="HS9" si="31">HR9+1</f>
        <v>46144</v>
      </c>
      <c r="HT9" s="60">
        <f t="shared" ref="HT9" si="32">HS9+1</f>
        <v>46145</v>
      </c>
      <c r="HU9" s="81">
        <f t="shared" ref="HU9" si="33">HT9+1</f>
        <v>46146</v>
      </c>
      <c r="HV9" s="81">
        <f t="shared" ref="HV9" si="34">HU9+1</f>
        <v>46147</v>
      </c>
      <c r="HW9" s="81">
        <f t="shared" ref="HW9" si="35">HV9+1</f>
        <v>46148</v>
      </c>
      <c r="HX9" s="38">
        <f t="shared" ref="HX9" si="36">HW9+1</f>
        <v>46149</v>
      </c>
      <c r="HY9" s="38">
        <f t="shared" ref="HY9" si="37">HX9+1</f>
        <v>46150</v>
      </c>
      <c r="HZ9" s="42">
        <f t="shared" ref="HZ9" si="38">HY9+1</f>
        <v>46151</v>
      </c>
      <c r="IA9" s="60">
        <f t="shared" ref="IA9" si="39">HZ9+1</f>
        <v>46152</v>
      </c>
      <c r="IB9" s="38">
        <f t="shared" ref="IB9" si="40">IA9+1</f>
        <v>46153</v>
      </c>
      <c r="IC9" s="38">
        <f t="shared" ref="IC9" si="41">IB9+1</f>
        <v>46154</v>
      </c>
      <c r="ID9" s="38">
        <f t="shared" ref="ID9" si="42">IC9+1</f>
        <v>46155</v>
      </c>
      <c r="IE9" s="38">
        <f t="shared" ref="IE9" si="43">ID9+1</f>
        <v>46156</v>
      </c>
      <c r="IF9" s="38">
        <f t="shared" ref="IF9" si="44">IE9+1</f>
        <v>46157</v>
      </c>
      <c r="IG9" s="42">
        <f t="shared" ref="IG9" si="45">IF9+1</f>
        <v>46158</v>
      </c>
      <c r="IH9" s="60">
        <f t="shared" ref="IH9" si="46">IG9+1</f>
        <v>46159</v>
      </c>
      <c r="II9" s="38">
        <f t="shared" ref="II9" si="47">IH9+1</f>
        <v>46160</v>
      </c>
      <c r="IJ9" s="38">
        <f t="shared" ref="IJ9" si="48">II9+1</f>
        <v>46161</v>
      </c>
      <c r="IK9" s="38">
        <f t="shared" ref="IK9" si="49">IJ9+1</f>
        <v>46162</v>
      </c>
      <c r="IL9" s="38">
        <f t="shared" ref="IL9" si="50">IK9+1</f>
        <v>46163</v>
      </c>
      <c r="IM9" s="38">
        <f t="shared" ref="IM9" si="51">IL9+1</f>
        <v>46164</v>
      </c>
      <c r="IN9" s="42">
        <f t="shared" ref="IN9" si="52">IM9+1</f>
        <v>46165</v>
      </c>
      <c r="IO9" s="60">
        <f t="shared" ref="IO9" si="53">IN9+1</f>
        <v>46166</v>
      </c>
      <c r="IP9" s="38">
        <f t="shared" ref="IP9" si="54">IO9+1</f>
        <v>46167</v>
      </c>
      <c r="IQ9" s="38">
        <f t="shared" ref="IQ9" si="55">IP9+1</f>
        <v>46168</v>
      </c>
      <c r="IR9" s="38">
        <f t="shared" ref="IR9" si="56">IQ9+1</f>
        <v>46169</v>
      </c>
      <c r="IS9" s="38">
        <f t="shared" ref="IS9" si="57">IR9+1</f>
        <v>46170</v>
      </c>
      <c r="IT9" s="38">
        <f t="shared" ref="IT9" si="58">IS9+1</f>
        <v>46171</v>
      </c>
      <c r="IU9" s="42">
        <f t="shared" ref="IU9" si="59">IT9+1</f>
        <v>46172</v>
      </c>
      <c r="IV9" s="60">
        <f t="shared" ref="IV9" si="60">IU9+1</f>
        <v>46173</v>
      </c>
      <c r="IW9" s="38">
        <f t="shared" ref="IW9" si="61">IV9+1</f>
        <v>46174</v>
      </c>
      <c r="IX9" s="38">
        <f t="shared" ref="IX9" si="62">IW9+1</f>
        <v>46175</v>
      </c>
      <c r="IY9" s="38">
        <f t="shared" ref="IY9" si="63">IX9+1</f>
        <v>46176</v>
      </c>
      <c r="IZ9" s="38">
        <f t="shared" ref="IZ9" si="64">IY9+1</f>
        <v>46177</v>
      </c>
      <c r="JA9" s="38">
        <f t="shared" ref="JA9" si="65">IZ9+1</f>
        <v>46178</v>
      </c>
      <c r="JB9" s="42">
        <f t="shared" ref="JB9" si="66">JA9+1</f>
        <v>46179</v>
      </c>
      <c r="JC9" s="60">
        <f t="shared" ref="JC9" si="67">JB9+1</f>
        <v>46180</v>
      </c>
      <c r="JD9" s="38">
        <f t="shared" ref="JD9" si="68">JC9+1</f>
        <v>46181</v>
      </c>
      <c r="JE9" s="38">
        <f t="shared" ref="JE9" si="69">JD9+1</f>
        <v>46182</v>
      </c>
      <c r="JF9" s="38">
        <f t="shared" ref="JF9" si="70">JE9+1</f>
        <v>46183</v>
      </c>
      <c r="JG9" s="38">
        <f t="shared" ref="JG9" si="71">JF9+1</f>
        <v>46184</v>
      </c>
      <c r="JH9" s="38">
        <f t="shared" ref="JH9" si="72">JG9+1</f>
        <v>46185</v>
      </c>
      <c r="JI9" s="42">
        <f t="shared" ref="JI9" si="73">JH9+1</f>
        <v>46186</v>
      </c>
      <c r="JJ9" s="60">
        <f t="shared" ref="JJ9" si="74">JI9+1</f>
        <v>46187</v>
      </c>
      <c r="JK9" s="38">
        <f t="shared" ref="JK9" si="75">JJ9+1</f>
        <v>46188</v>
      </c>
      <c r="JL9" s="38">
        <f t="shared" ref="JL9" si="76">JK9+1</f>
        <v>46189</v>
      </c>
      <c r="JM9" s="38">
        <f t="shared" ref="JM9" si="77">JL9+1</f>
        <v>46190</v>
      </c>
      <c r="JN9" s="38">
        <f t="shared" ref="JN9" si="78">JM9+1</f>
        <v>46191</v>
      </c>
      <c r="JO9" s="38">
        <f t="shared" ref="JO9" si="79">JN9+1</f>
        <v>46192</v>
      </c>
      <c r="JP9" s="42">
        <f t="shared" ref="JP9" si="80">JO9+1</f>
        <v>46193</v>
      </c>
      <c r="JQ9" s="60">
        <f t="shared" ref="JQ9" si="81">JP9+1</f>
        <v>46194</v>
      </c>
      <c r="JR9" s="38">
        <f t="shared" ref="JR9" si="82">JQ9+1</f>
        <v>46195</v>
      </c>
      <c r="JS9" s="38">
        <f t="shared" ref="JS9" si="83">JR9+1</f>
        <v>46196</v>
      </c>
      <c r="JT9" s="38">
        <f t="shared" ref="JT9" si="84">JS9+1</f>
        <v>46197</v>
      </c>
      <c r="JU9" s="38">
        <f t="shared" ref="JU9" si="85">JT9+1</f>
        <v>46198</v>
      </c>
      <c r="JV9" s="38">
        <f t="shared" ref="JV9" si="86">JU9+1</f>
        <v>46199</v>
      </c>
      <c r="JW9" s="42">
        <f t="shared" ref="JW9" si="87">JV9+1</f>
        <v>46200</v>
      </c>
      <c r="JX9" s="60">
        <f t="shared" ref="JX9" si="88">JW9+1</f>
        <v>46201</v>
      </c>
      <c r="JY9" s="38">
        <f t="shared" ref="JY9" si="89">JX9+1</f>
        <v>46202</v>
      </c>
      <c r="JZ9" s="38">
        <f t="shared" ref="JZ9" si="90">JY9+1</f>
        <v>46203</v>
      </c>
      <c r="KA9" s="38">
        <f t="shared" ref="KA9" si="91">JZ9+1</f>
        <v>46204</v>
      </c>
      <c r="KB9" s="38">
        <f t="shared" ref="KB9" si="92">KA9+1</f>
        <v>46205</v>
      </c>
      <c r="KC9" s="38">
        <f t="shared" ref="KC9" si="93">KB9+1</f>
        <v>46206</v>
      </c>
      <c r="KD9" s="42">
        <f t="shared" ref="KD9" si="94">KC9+1</f>
        <v>46207</v>
      </c>
      <c r="KE9" s="60">
        <f t="shared" ref="KE9" si="95">KD9+1</f>
        <v>46208</v>
      </c>
      <c r="KF9" s="38">
        <f t="shared" ref="KF9" si="96">KE9+1</f>
        <v>46209</v>
      </c>
      <c r="KG9" s="38">
        <f t="shared" ref="KG9" si="97">KF9+1</f>
        <v>46210</v>
      </c>
      <c r="KH9" s="38">
        <f t="shared" ref="KH9" si="98">KG9+1</f>
        <v>46211</v>
      </c>
      <c r="KI9" s="38">
        <f t="shared" ref="KI9" si="99">KH9+1</f>
        <v>46212</v>
      </c>
      <c r="KJ9" s="38">
        <f t="shared" ref="KJ9" si="100">KI9+1</f>
        <v>46213</v>
      </c>
      <c r="KK9" s="42">
        <f t="shared" ref="KK9" si="101">KJ9+1</f>
        <v>46214</v>
      </c>
      <c r="KL9" s="60">
        <f t="shared" ref="KL9" si="102">KK9+1</f>
        <v>46215</v>
      </c>
      <c r="KM9" s="38">
        <f t="shared" ref="KM9" si="103">KL9+1</f>
        <v>46216</v>
      </c>
      <c r="KN9" s="38">
        <f t="shared" ref="KN9" si="104">KM9+1</f>
        <v>46217</v>
      </c>
      <c r="KO9" s="38">
        <f t="shared" ref="KO9" si="105">KN9+1</f>
        <v>46218</v>
      </c>
      <c r="KP9" s="38">
        <f t="shared" ref="KP9" si="106">KO9+1</f>
        <v>46219</v>
      </c>
      <c r="KQ9" s="38">
        <f t="shared" ref="KQ9" si="107">KP9+1</f>
        <v>46220</v>
      </c>
      <c r="KR9" s="42">
        <f t="shared" ref="KR9" si="108">KQ9+1</f>
        <v>46221</v>
      </c>
      <c r="KS9" s="60">
        <f t="shared" ref="KS9" si="109">KR9+1</f>
        <v>46222</v>
      </c>
      <c r="KT9" s="81">
        <f t="shared" ref="KT9" si="110">KS9+1</f>
        <v>46223</v>
      </c>
      <c r="KU9" s="38">
        <f t="shared" ref="KU9" si="111">KT9+1</f>
        <v>46224</v>
      </c>
      <c r="KV9" s="38">
        <f t="shared" ref="KV9" si="112">KU9+1</f>
        <v>46225</v>
      </c>
      <c r="KW9" s="38">
        <f t="shared" ref="KW9" si="113">KV9+1</f>
        <v>46226</v>
      </c>
      <c r="KX9" s="38">
        <f t="shared" ref="KX9" si="114">KW9+1</f>
        <v>46227</v>
      </c>
      <c r="KY9" s="42">
        <f t="shared" ref="KY9" si="115">KX9+1</f>
        <v>46228</v>
      </c>
      <c r="KZ9" s="60">
        <f t="shared" ref="KZ9" si="116">KY9+1</f>
        <v>46229</v>
      </c>
      <c r="LA9" s="38">
        <f t="shared" ref="LA9" si="117">KZ9+1</f>
        <v>46230</v>
      </c>
      <c r="LB9" s="38">
        <f t="shared" ref="LB9" si="118">LA9+1</f>
        <v>46231</v>
      </c>
      <c r="LC9" s="38">
        <f t="shared" ref="LC9" si="119">LB9+1</f>
        <v>46232</v>
      </c>
      <c r="LD9" s="38">
        <f t="shared" ref="LD9" si="120">LC9+1</f>
        <v>46233</v>
      </c>
      <c r="LE9" s="38">
        <f t="shared" ref="LE9" si="121">LD9+1</f>
        <v>46234</v>
      </c>
      <c r="LF9" s="42">
        <f t="shared" ref="LF9" si="122">LE9+1</f>
        <v>46235</v>
      </c>
      <c r="LG9" s="60">
        <f t="shared" ref="LG9" si="123">LF9+1</f>
        <v>46236</v>
      </c>
      <c r="LH9" s="38">
        <f t="shared" ref="LH9" si="124">LG9+1</f>
        <v>46237</v>
      </c>
      <c r="LI9" s="38">
        <f t="shared" ref="LI9" si="125">LH9+1</f>
        <v>46238</v>
      </c>
      <c r="LJ9" s="38">
        <f t="shared" ref="LJ9" si="126">LI9+1</f>
        <v>46239</v>
      </c>
      <c r="LK9" s="38">
        <f t="shared" ref="LK9" si="127">LJ9+1</f>
        <v>46240</v>
      </c>
      <c r="LL9" s="38">
        <f t="shared" ref="LL9" si="128">LK9+1</f>
        <v>46241</v>
      </c>
      <c r="LM9" s="42">
        <f t="shared" ref="LM9" si="129">LL9+1</f>
        <v>46242</v>
      </c>
      <c r="LN9" s="60">
        <f t="shared" ref="LN9" si="130">LM9+1</f>
        <v>46243</v>
      </c>
      <c r="LO9" s="38">
        <f t="shared" ref="LO9" si="131">LN9+1</f>
        <v>46244</v>
      </c>
      <c r="LP9" s="81">
        <f t="shared" ref="LP9" si="132">LO9+1</f>
        <v>46245</v>
      </c>
      <c r="LQ9" s="38">
        <f t="shared" ref="LQ9" si="133">LP9+1</f>
        <v>46246</v>
      </c>
      <c r="LR9" s="38">
        <f t="shared" ref="LR9" si="134">LQ9+1</f>
        <v>46247</v>
      </c>
      <c r="LS9" s="38">
        <f t="shared" ref="LS9" si="135">LR9+1</f>
        <v>46248</v>
      </c>
      <c r="LT9" s="42">
        <f t="shared" ref="LT9" si="136">LS9+1</f>
        <v>46249</v>
      </c>
      <c r="LU9" s="60">
        <f t="shared" ref="LU9" si="137">LT9+1</f>
        <v>46250</v>
      </c>
      <c r="LV9" s="38">
        <f t="shared" ref="LV9" si="138">LU9+1</f>
        <v>46251</v>
      </c>
      <c r="LW9" s="38">
        <f t="shared" ref="LW9" si="139">LV9+1</f>
        <v>46252</v>
      </c>
      <c r="LX9" s="38">
        <f t="shared" ref="LX9" si="140">LW9+1</f>
        <v>46253</v>
      </c>
      <c r="LY9" s="38">
        <f t="shared" ref="LY9" si="141">LX9+1</f>
        <v>46254</v>
      </c>
      <c r="LZ9" s="38">
        <f t="shared" ref="LZ9" si="142">LY9+1</f>
        <v>46255</v>
      </c>
      <c r="MA9" s="42">
        <f t="shared" ref="MA9" si="143">LZ9+1</f>
        <v>46256</v>
      </c>
      <c r="MB9" s="60">
        <f t="shared" ref="MB9" si="144">MA9+1</f>
        <v>46257</v>
      </c>
      <c r="MC9" s="38">
        <f t="shared" ref="MC9" si="145">MB9+1</f>
        <v>46258</v>
      </c>
      <c r="MD9" s="38">
        <f t="shared" ref="MD9" si="146">MC9+1</f>
        <v>46259</v>
      </c>
      <c r="ME9" s="38">
        <f t="shared" ref="ME9" si="147">MD9+1</f>
        <v>46260</v>
      </c>
      <c r="MF9" s="38">
        <f t="shared" ref="MF9" si="148">ME9+1</f>
        <v>46261</v>
      </c>
      <c r="MG9" s="38">
        <f t="shared" ref="MG9" si="149">MF9+1</f>
        <v>46262</v>
      </c>
      <c r="MH9" s="42">
        <f t="shared" ref="MH9" si="150">MG9+1</f>
        <v>46263</v>
      </c>
      <c r="MI9" s="60">
        <f t="shared" ref="MI9" si="151">MH9+1</f>
        <v>46264</v>
      </c>
      <c r="MJ9" s="38">
        <f t="shared" ref="MJ9" si="152">MI9+1</f>
        <v>46265</v>
      </c>
      <c r="MK9" s="38">
        <f t="shared" ref="MK9" si="153">MJ9+1</f>
        <v>46266</v>
      </c>
      <c r="ML9" s="38">
        <f t="shared" ref="ML9" si="154">MK9+1</f>
        <v>46267</v>
      </c>
      <c r="MM9" s="38">
        <f t="shared" ref="MM9" si="155">ML9+1</f>
        <v>46268</v>
      </c>
      <c r="MN9" s="38">
        <f t="shared" ref="MN9" si="156">MM9+1</f>
        <v>46269</v>
      </c>
      <c r="MO9" s="42">
        <f t="shared" ref="MO9" si="157">MN9+1</f>
        <v>46270</v>
      </c>
      <c r="MP9" s="60">
        <f t="shared" ref="MP9" si="158">MO9+1</f>
        <v>46271</v>
      </c>
      <c r="MQ9" s="38">
        <f t="shared" ref="MQ9" si="159">MP9+1</f>
        <v>46272</v>
      </c>
      <c r="MR9" s="38">
        <f t="shared" ref="MR9" si="160">MQ9+1</f>
        <v>46273</v>
      </c>
      <c r="MS9" s="38">
        <f t="shared" ref="MS9" si="161">MR9+1</f>
        <v>46274</v>
      </c>
      <c r="MT9" s="38">
        <f t="shared" ref="MT9" si="162">MS9+1</f>
        <v>46275</v>
      </c>
      <c r="MU9" s="38">
        <f t="shared" ref="MU9" si="163">MT9+1</f>
        <v>46276</v>
      </c>
      <c r="MV9" s="42">
        <f t="shared" ref="MV9" si="164">MU9+1</f>
        <v>46277</v>
      </c>
      <c r="MW9" s="60">
        <f t="shared" ref="MW9" si="165">MV9+1</f>
        <v>46278</v>
      </c>
      <c r="MX9" s="38">
        <f t="shared" ref="MX9" si="166">MW9+1</f>
        <v>46279</v>
      </c>
      <c r="MY9" s="38">
        <f t="shared" ref="MY9" si="167">MX9+1</f>
        <v>46280</v>
      </c>
      <c r="MZ9" s="38">
        <f t="shared" ref="MZ9" si="168">MY9+1</f>
        <v>46281</v>
      </c>
      <c r="NA9" s="38">
        <f t="shared" ref="NA9" si="169">MZ9+1</f>
        <v>46282</v>
      </c>
      <c r="NB9" s="38">
        <f t="shared" ref="NB9" si="170">NA9+1</f>
        <v>46283</v>
      </c>
      <c r="NC9" s="42">
        <f t="shared" ref="NC9" si="171">NB9+1</f>
        <v>46284</v>
      </c>
      <c r="ND9" s="60">
        <f t="shared" ref="ND9" si="172">NC9+1</f>
        <v>46285</v>
      </c>
      <c r="NE9" s="81">
        <f t="shared" ref="NE9" si="173">ND9+1</f>
        <v>46286</v>
      </c>
      <c r="NF9" s="81">
        <f t="shared" ref="NF9" si="174">NE9+1</f>
        <v>46287</v>
      </c>
      <c r="NG9" s="81">
        <f t="shared" ref="NG9" si="175">NF9+1</f>
        <v>46288</v>
      </c>
      <c r="NH9" s="38">
        <f t="shared" ref="NH9" si="176">NG9+1</f>
        <v>46289</v>
      </c>
      <c r="NI9" s="38">
        <f t="shared" ref="NI9" si="177">NH9+1</f>
        <v>46290</v>
      </c>
      <c r="NJ9" s="42">
        <f t="shared" ref="NJ9" si="178">NI9+1</f>
        <v>46291</v>
      </c>
      <c r="NK9" s="60">
        <f t="shared" ref="NK9" si="179">NJ9+1</f>
        <v>46292</v>
      </c>
      <c r="NL9" s="38">
        <f t="shared" ref="NL9" si="180">NK9+1</f>
        <v>46293</v>
      </c>
      <c r="NM9" s="38">
        <f t="shared" ref="NM9" si="181">NL9+1</f>
        <v>46294</v>
      </c>
      <c r="NN9" s="38">
        <f t="shared" ref="NN9" si="182">NM9+1</f>
        <v>46295</v>
      </c>
      <c r="NO9" s="38">
        <f t="shared" ref="NO9" si="183">NN9+1</f>
        <v>46296</v>
      </c>
      <c r="NP9" s="38">
        <f t="shared" ref="NP9" si="184">NO9+1</f>
        <v>46297</v>
      </c>
      <c r="NQ9" s="42">
        <f t="shared" ref="NQ9" si="185">NP9+1</f>
        <v>46298</v>
      </c>
      <c r="NR9" s="60">
        <f t="shared" ref="NR9" si="186">NQ9+1</f>
        <v>46299</v>
      </c>
      <c r="NS9" s="38">
        <f t="shared" ref="NS9" si="187">NR9+1</f>
        <v>46300</v>
      </c>
      <c r="NT9" s="38">
        <f t="shared" ref="NT9" si="188">NS9+1</f>
        <v>46301</v>
      </c>
      <c r="NU9" s="38">
        <f t="shared" ref="NU9" si="189">NT9+1</f>
        <v>46302</v>
      </c>
      <c r="NV9" s="38">
        <f t="shared" ref="NV9" si="190">NU9+1</f>
        <v>46303</v>
      </c>
      <c r="NW9" s="38">
        <f t="shared" ref="NW9" si="191">NV9+1</f>
        <v>46304</v>
      </c>
      <c r="NX9" s="42">
        <f t="shared" ref="NX9" si="192">NW9+1</f>
        <v>46305</v>
      </c>
      <c r="NY9" s="60">
        <f t="shared" ref="NY9" si="193">NX9+1</f>
        <v>46306</v>
      </c>
      <c r="NZ9" s="81">
        <f t="shared" ref="NZ9" si="194">NY9+1</f>
        <v>46307</v>
      </c>
      <c r="OA9" s="38">
        <f t="shared" ref="OA9" si="195">NZ9+1</f>
        <v>46308</v>
      </c>
      <c r="OB9" s="38">
        <f t="shared" ref="OB9" si="196">OA9+1</f>
        <v>46309</v>
      </c>
      <c r="OC9" s="38">
        <f t="shared" ref="OC9" si="197">OB9+1</f>
        <v>46310</v>
      </c>
      <c r="OD9" s="38">
        <f t="shared" ref="OD9" si="198">OC9+1</f>
        <v>46311</v>
      </c>
      <c r="OE9" s="42">
        <f t="shared" ref="OE9" si="199">OD9+1</f>
        <v>46312</v>
      </c>
      <c r="OF9" s="60">
        <f t="shared" ref="OF9" si="200">OE9+1</f>
        <v>46313</v>
      </c>
      <c r="OG9" s="38">
        <f t="shared" ref="OG9" si="201">OF9+1</f>
        <v>46314</v>
      </c>
      <c r="OH9" s="38">
        <f t="shared" ref="OH9" si="202">OG9+1</f>
        <v>46315</v>
      </c>
      <c r="OI9" s="38">
        <f t="shared" ref="OI9" si="203">OH9+1</f>
        <v>46316</v>
      </c>
      <c r="OJ9" s="38">
        <f t="shared" ref="OJ9" si="204">OI9+1</f>
        <v>46317</v>
      </c>
      <c r="OK9" s="38">
        <f t="shared" ref="OK9" si="205">OJ9+1</f>
        <v>46318</v>
      </c>
      <c r="OL9" s="42">
        <f t="shared" ref="OL9" si="206">OK9+1</f>
        <v>46319</v>
      </c>
      <c r="OM9" s="60">
        <f t="shared" ref="OM9" si="207">OL9+1</f>
        <v>46320</v>
      </c>
      <c r="ON9" s="38">
        <f t="shared" ref="ON9" si="208">OM9+1</f>
        <v>46321</v>
      </c>
      <c r="OO9" s="38">
        <f t="shared" ref="OO9" si="209">ON9+1</f>
        <v>46322</v>
      </c>
      <c r="OP9" s="38">
        <f t="shared" ref="OP9" si="210">OO9+1</f>
        <v>46323</v>
      </c>
      <c r="OQ9" s="38">
        <f t="shared" ref="OQ9" si="211">OP9+1</f>
        <v>46324</v>
      </c>
      <c r="OR9" s="38">
        <f t="shared" ref="OR9" si="212">OQ9+1</f>
        <v>46325</v>
      </c>
      <c r="OS9" s="42">
        <f t="shared" ref="OS9" si="213">OR9+1</f>
        <v>46326</v>
      </c>
      <c r="OT9" s="60">
        <f t="shared" ref="OT9" si="214">OS9+1</f>
        <v>46327</v>
      </c>
      <c r="OU9" s="38">
        <f t="shared" ref="OU9" si="215">OT9+1</f>
        <v>46328</v>
      </c>
      <c r="OV9" s="81">
        <f t="shared" ref="OV9" si="216">OU9+1</f>
        <v>46329</v>
      </c>
      <c r="OW9" s="38">
        <f t="shared" ref="OW9" si="217">OV9+1</f>
        <v>46330</v>
      </c>
      <c r="OX9" s="38">
        <f t="shared" ref="OX9" si="218">OW9+1</f>
        <v>46331</v>
      </c>
      <c r="OY9" s="38">
        <f t="shared" ref="OY9" si="219">OX9+1</f>
        <v>46332</v>
      </c>
      <c r="OZ9" s="42">
        <f t="shared" ref="OZ9" si="220">OY9+1</f>
        <v>46333</v>
      </c>
      <c r="PA9" s="60">
        <f t="shared" ref="PA9" si="221">OZ9+1</f>
        <v>46334</v>
      </c>
      <c r="PB9" s="38">
        <f t="shared" ref="PB9" si="222">PA9+1</f>
        <v>46335</v>
      </c>
      <c r="PC9" s="38">
        <f t="shared" ref="PC9" si="223">PB9+1</f>
        <v>46336</v>
      </c>
      <c r="PD9" s="38">
        <f t="shared" ref="PD9" si="224">PC9+1</f>
        <v>46337</v>
      </c>
      <c r="PE9" s="38">
        <f t="shared" ref="PE9" si="225">PD9+1</f>
        <v>46338</v>
      </c>
      <c r="PF9" s="38">
        <f t="shared" ref="PF9" si="226">PE9+1</f>
        <v>46339</v>
      </c>
      <c r="PG9" s="42">
        <f t="shared" ref="PG9" si="227">PF9+1</f>
        <v>46340</v>
      </c>
      <c r="PH9" s="60">
        <f t="shared" ref="PH9" si="228">PG9+1</f>
        <v>46341</v>
      </c>
      <c r="PI9" s="38">
        <f t="shared" ref="PI9" si="229">PH9+1</f>
        <v>46342</v>
      </c>
      <c r="PJ9" s="38">
        <f t="shared" ref="PJ9" si="230">PI9+1</f>
        <v>46343</v>
      </c>
      <c r="PK9" s="38">
        <f t="shared" ref="PK9" si="231">PJ9+1</f>
        <v>46344</v>
      </c>
      <c r="PL9" s="38">
        <f t="shared" ref="PL9" si="232">PK9+1</f>
        <v>46345</v>
      </c>
      <c r="PM9" s="38">
        <f t="shared" ref="PM9" si="233">PL9+1</f>
        <v>46346</v>
      </c>
      <c r="PN9" s="42">
        <f t="shared" ref="PN9" si="234">PM9+1</f>
        <v>46347</v>
      </c>
      <c r="PO9" s="60">
        <f t="shared" ref="PO9" si="235">PN9+1</f>
        <v>46348</v>
      </c>
      <c r="PP9" s="81">
        <f t="shared" ref="PP9" si="236">PO9+1</f>
        <v>46349</v>
      </c>
      <c r="PQ9" s="38">
        <f t="shared" ref="PQ9" si="237">PP9+1</f>
        <v>46350</v>
      </c>
      <c r="PR9" s="38">
        <f t="shared" ref="PR9" si="238">PQ9+1</f>
        <v>46351</v>
      </c>
      <c r="PS9" s="38">
        <f t="shared" ref="PS9" si="239">PR9+1</f>
        <v>46352</v>
      </c>
      <c r="PT9" s="38">
        <f t="shared" ref="PT9" si="240">PS9+1</f>
        <v>46353</v>
      </c>
      <c r="PU9" s="42">
        <f t="shared" ref="PU9" si="241">PT9+1</f>
        <v>46354</v>
      </c>
      <c r="PV9" s="60">
        <f t="shared" ref="PV9" si="242">PU9+1</f>
        <v>46355</v>
      </c>
      <c r="PW9" s="38">
        <f t="shared" ref="PW9" si="243">PV9+1</f>
        <v>46356</v>
      </c>
      <c r="PX9" s="38">
        <f t="shared" ref="PX9" si="244">PW9+1</f>
        <v>46357</v>
      </c>
      <c r="PY9" s="38">
        <f t="shared" ref="PY9" si="245">PX9+1</f>
        <v>46358</v>
      </c>
      <c r="PZ9" s="38">
        <f t="shared" ref="PZ9" si="246">PY9+1</f>
        <v>46359</v>
      </c>
      <c r="QA9" s="38">
        <f t="shared" ref="QA9" si="247">PZ9+1</f>
        <v>46360</v>
      </c>
      <c r="QB9" s="42">
        <f t="shared" ref="QB9" si="248">QA9+1</f>
        <v>46361</v>
      </c>
      <c r="QC9" s="60">
        <f t="shared" ref="QC9" si="249">QB9+1</f>
        <v>46362</v>
      </c>
      <c r="QD9" s="38">
        <f t="shared" ref="QD9" si="250">QC9+1</f>
        <v>46363</v>
      </c>
      <c r="QE9" s="38">
        <f t="shared" ref="QE9" si="251">QD9+1</f>
        <v>46364</v>
      </c>
      <c r="QF9" s="38">
        <f t="shared" ref="QF9" si="252">QE9+1</f>
        <v>46365</v>
      </c>
      <c r="QG9" s="38">
        <f t="shared" ref="QG9" si="253">QF9+1</f>
        <v>46366</v>
      </c>
      <c r="QH9" s="38">
        <f t="shared" ref="QH9" si="254">QG9+1</f>
        <v>46367</v>
      </c>
      <c r="QI9" s="42">
        <f t="shared" ref="QI9" si="255">QH9+1</f>
        <v>46368</v>
      </c>
      <c r="QJ9" s="60">
        <f t="shared" ref="QJ9" si="256">QI9+1</f>
        <v>46369</v>
      </c>
      <c r="QK9" s="38">
        <f t="shared" ref="QK9" si="257">QJ9+1</f>
        <v>46370</v>
      </c>
      <c r="QL9" s="38">
        <f t="shared" ref="QL9" si="258">QK9+1</f>
        <v>46371</v>
      </c>
      <c r="QM9" s="38">
        <f t="shared" ref="QM9" si="259">QL9+1</f>
        <v>46372</v>
      </c>
      <c r="QN9" s="38">
        <f t="shared" ref="QN9" si="260">QM9+1</f>
        <v>46373</v>
      </c>
      <c r="QO9" s="38">
        <f t="shared" ref="QO9" si="261">QN9+1</f>
        <v>46374</v>
      </c>
      <c r="QP9" s="42">
        <f t="shared" ref="QP9" si="262">QO9+1</f>
        <v>46375</v>
      </c>
      <c r="QQ9" s="60">
        <f t="shared" ref="QQ9" si="263">QP9+1</f>
        <v>46376</v>
      </c>
      <c r="QR9" s="38">
        <f t="shared" ref="QR9" si="264">QQ9+1</f>
        <v>46377</v>
      </c>
      <c r="QS9" s="38">
        <f t="shared" ref="QS9" si="265">QR9+1</f>
        <v>46378</v>
      </c>
      <c r="QT9" s="38">
        <f t="shared" ref="QT9" si="266">QS9+1</f>
        <v>46379</v>
      </c>
      <c r="QU9" s="38">
        <f t="shared" ref="QU9" si="267">QT9+1</f>
        <v>46380</v>
      </c>
      <c r="QV9" s="38">
        <f t="shared" ref="QV9" si="268">QU9+1</f>
        <v>46381</v>
      </c>
      <c r="QW9" s="42">
        <f t="shared" ref="QW9" si="269">QV9+1</f>
        <v>46382</v>
      </c>
      <c r="QX9" s="60">
        <f t="shared" ref="QX9" si="270">QW9+1</f>
        <v>46383</v>
      </c>
      <c r="QY9" s="38">
        <f t="shared" ref="QY9" si="271">QX9+1</f>
        <v>46384</v>
      </c>
      <c r="QZ9" s="38">
        <f t="shared" ref="QZ9" si="272">QY9+1</f>
        <v>46385</v>
      </c>
      <c r="RA9" s="38">
        <f t="shared" ref="RA9" si="273">QZ9+1</f>
        <v>46386</v>
      </c>
      <c r="RB9" s="38">
        <f t="shared" ref="RB9" si="274">RA9+1</f>
        <v>46387</v>
      </c>
      <c r="RC9" s="81">
        <f t="shared" ref="RC9" si="275">RB9+1</f>
        <v>46388</v>
      </c>
      <c r="RD9" s="42">
        <f t="shared" ref="RD9" si="276">RC9+1</f>
        <v>46389</v>
      </c>
      <c r="RE9" s="60">
        <f t="shared" ref="RE9" si="277">RD9+1</f>
        <v>46390</v>
      </c>
      <c r="RF9" s="38">
        <f t="shared" ref="RF9" si="278">RE9+1</f>
        <v>46391</v>
      </c>
      <c r="RG9" s="38">
        <f t="shared" ref="RG9" si="279">RF9+1</f>
        <v>46392</v>
      </c>
      <c r="RH9" s="38">
        <f t="shared" ref="RH9" si="280">RG9+1</f>
        <v>46393</v>
      </c>
      <c r="RI9" s="38">
        <f t="shared" ref="RI9" si="281">RH9+1</f>
        <v>46394</v>
      </c>
      <c r="RJ9" s="38">
        <f t="shared" ref="RJ9" si="282">RI9+1</f>
        <v>46395</v>
      </c>
      <c r="RK9" s="42">
        <f t="shared" ref="RK9" si="283">RJ9+1</f>
        <v>46396</v>
      </c>
      <c r="RL9" s="60">
        <f t="shared" ref="RL9" si="284">RK9+1</f>
        <v>46397</v>
      </c>
      <c r="RM9" s="81">
        <f t="shared" ref="RM9" si="285">RL9+1</f>
        <v>46398</v>
      </c>
      <c r="RN9" s="38">
        <f t="shared" ref="RN9" si="286">RM9+1</f>
        <v>46399</v>
      </c>
      <c r="RO9" s="38">
        <f t="shared" ref="RO9" si="287">RN9+1</f>
        <v>46400</v>
      </c>
      <c r="RP9" s="38">
        <f t="shared" ref="RP9" si="288">RO9+1</f>
        <v>46401</v>
      </c>
      <c r="RQ9" s="38">
        <f t="shared" ref="RQ9" si="289">RP9+1</f>
        <v>46402</v>
      </c>
      <c r="RR9" s="42">
        <f t="shared" ref="RR9" si="290">RQ9+1</f>
        <v>46403</v>
      </c>
      <c r="RS9" s="60">
        <f t="shared" ref="RS9" si="291">RR9+1</f>
        <v>46404</v>
      </c>
      <c r="RT9" s="38">
        <f t="shared" ref="RT9" si="292">RS9+1</f>
        <v>46405</v>
      </c>
      <c r="RU9" s="38">
        <f t="shared" ref="RU9" si="293">RT9+1</f>
        <v>46406</v>
      </c>
      <c r="RV9" s="38">
        <f t="shared" ref="RV9" si="294">RU9+1</f>
        <v>46407</v>
      </c>
      <c r="RW9" s="38">
        <f t="shared" ref="RW9" si="295">RV9+1</f>
        <v>46408</v>
      </c>
      <c r="RX9" s="38">
        <f t="shared" ref="RX9" si="296">RW9+1</f>
        <v>46409</v>
      </c>
      <c r="RY9" s="42">
        <f t="shared" ref="RY9" si="297">RX9+1</f>
        <v>46410</v>
      </c>
      <c r="RZ9" s="60">
        <f t="shared" ref="RZ9" si="298">RY9+1</f>
        <v>46411</v>
      </c>
      <c r="SA9" s="38">
        <f t="shared" ref="SA9" si="299">RZ9+1</f>
        <v>46412</v>
      </c>
      <c r="SB9" s="38">
        <f t="shared" ref="SB9" si="300">SA9+1</f>
        <v>46413</v>
      </c>
      <c r="SC9" s="38">
        <f t="shared" ref="SC9" si="301">SB9+1</f>
        <v>46414</v>
      </c>
      <c r="SD9" s="38">
        <f t="shared" ref="SD9" si="302">SC9+1</f>
        <v>46415</v>
      </c>
      <c r="SE9" s="38">
        <f t="shared" ref="SE9" si="303">SD9+1</f>
        <v>46416</v>
      </c>
      <c r="SF9" s="42">
        <f t="shared" ref="SF9" si="304">SE9+1</f>
        <v>46417</v>
      </c>
      <c r="SG9" s="60">
        <f t="shared" ref="SG9" si="305">SF9+1</f>
        <v>46418</v>
      </c>
      <c r="SH9" s="38">
        <f t="shared" ref="SH9" si="306">SG9+1</f>
        <v>46419</v>
      </c>
      <c r="SI9" s="38">
        <f t="shared" ref="SI9" si="307">SH9+1</f>
        <v>46420</v>
      </c>
      <c r="SJ9" s="38">
        <f t="shared" ref="SJ9" si="308">SI9+1</f>
        <v>46421</v>
      </c>
      <c r="SK9" s="38">
        <f t="shared" ref="SK9" si="309">SJ9+1</f>
        <v>46422</v>
      </c>
      <c r="SL9" s="38">
        <f t="shared" ref="SL9" si="310">SK9+1</f>
        <v>46423</v>
      </c>
      <c r="SM9" s="42">
        <f t="shared" ref="SM9" si="311">SL9+1</f>
        <v>46424</v>
      </c>
      <c r="SN9" s="60">
        <f t="shared" ref="SN9" si="312">SM9+1</f>
        <v>46425</v>
      </c>
      <c r="SO9" s="38">
        <f t="shared" ref="SO9" si="313">SN9+1</f>
        <v>46426</v>
      </c>
      <c r="SP9" s="38">
        <f t="shared" ref="SP9" si="314">SO9+1</f>
        <v>46427</v>
      </c>
      <c r="SQ9" s="38">
        <f t="shared" ref="SQ9" si="315">SP9+1</f>
        <v>46428</v>
      </c>
      <c r="SR9" s="81">
        <f t="shared" ref="SR9" si="316">SQ9+1</f>
        <v>46429</v>
      </c>
      <c r="SS9" s="38">
        <f t="shared" ref="SS9" si="317">SR9+1</f>
        <v>46430</v>
      </c>
      <c r="ST9" s="42">
        <f t="shared" ref="ST9" si="318">SS9+1</f>
        <v>46431</v>
      </c>
      <c r="SU9" s="60">
        <f t="shared" ref="SU9" si="319">ST9+1</f>
        <v>46432</v>
      </c>
      <c r="SV9" s="38">
        <f t="shared" ref="SV9" si="320">SU9+1</f>
        <v>46433</v>
      </c>
      <c r="SW9" s="38">
        <f t="shared" ref="SW9" si="321">SV9+1</f>
        <v>46434</v>
      </c>
      <c r="SX9" s="38">
        <f t="shared" ref="SX9" si="322">SW9+1</f>
        <v>46435</v>
      </c>
      <c r="SY9" s="38">
        <f t="shared" ref="SY9" si="323">SX9+1</f>
        <v>46436</v>
      </c>
      <c r="SZ9" s="38">
        <f t="shared" ref="SZ9" si="324">SY9+1</f>
        <v>46437</v>
      </c>
      <c r="TA9" s="42">
        <f t="shared" ref="TA9" si="325">SZ9+1</f>
        <v>46438</v>
      </c>
      <c r="TB9" s="60">
        <f t="shared" ref="TB9" si="326">TA9+1</f>
        <v>46439</v>
      </c>
      <c r="TC9" s="38">
        <f t="shared" ref="TC9" si="327">TB9+1</f>
        <v>46440</v>
      </c>
      <c r="TD9" s="81">
        <f t="shared" ref="TD9" si="328">TC9+1</f>
        <v>46441</v>
      </c>
      <c r="TE9" s="38">
        <f t="shared" ref="TE9" si="329">TD9+1</f>
        <v>46442</v>
      </c>
      <c r="TF9" s="38">
        <f t="shared" ref="TF9" si="330">TE9+1</f>
        <v>46443</v>
      </c>
      <c r="TG9" s="38">
        <f t="shared" ref="TG9" si="331">TF9+1</f>
        <v>46444</v>
      </c>
      <c r="TH9" s="42">
        <f t="shared" ref="TH9" si="332">TG9+1</f>
        <v>46445</v>
      </c>
      <c r="TI9" s="60">
        <f t="shared" ref="TI9" si="333">TH9+1</f>
        <v>46446</v>
      </c>
      <c r="TJ9" s="38">
        <f t="shared" ref="TJ9" si="334">TI9+1</f>
        <v>46447</v>
      </c>
      <c r="TK9" s="38">
        <f t="shared" ref="TK9" si="335">TJ9+1</f>
        <v>46448</v>
      </c>
      <c r="TL9" s="38">
        <f t="shared" ref="TL9" si="336">TK9+1</f>
        <v>46449</v>
      </c>
      <c r="TM9" s="38">
        <f t="shared" ref="TM9" si="337">TL9+1</f>
        <v>46450</v>
      </c>
      <c r="TN9" s="38">
        <f t="shared" ref="TN9" si="338">TM9+1</f>
        <v>46451</v>
      </c>
      <c r="TO9" s="42">
        <f t="shared" ref="TO9" si="339">TN9+1</f>
        <v>46452</v>
      </c>
      <c r="TP9" s="60">
        <f t="shared" ref="TP9" si="340">TO9+1</f>
        <v>46453</v>
      </c>
      <c r="TQ9" s="38">
        <f t="shared" ref="TQ9" si="341">TP9+1</f>
        <v>46454</v>
      </c>
      <c r="TR9" s="38">
        <f t="shared" ref="TR9" si="342">TQ9+1</f>
        <v>46455</v>
      </c>
      <c r="TS9" s="38">
        <f t="shared" ref="TS9" si="343">TR9+1</f>
        <v>46456</v>
      </c>
      <c r="TT9" s="38">
        <f t="shared" ref="TT9" si="344">TS9+1</f>
        <v>46457</v>
      </c>
      <c r="TU9" s="38">
        <f t="shared" ref="TU9" si="345">TT9+1</f>
        <v>46458</v>
      </c>
      <c r="TV9" s="42">
        <f t="shared" ref="TV9" si="346">TU9+1</f>
        <v>46459</v>
      </c>
      <c r="TW9" s="60">
        <f t="shared" ref="TW9" si="347">TV9+1</f>
        <v>46460</v>
      </c>
      <c r="TX9" s="38">
        <f t="shared" ref="TX9" si="348">TW9+1</f>
        <v>46461</v>
      </c>
      <c r="TY9" s="38">
        <f t="shared" ref="TY9" si="349">TX9+1</f>
        <v>46462</v>
      </c>
      <c r="TZ9" s="38">
        <f t="shared" ref="TZ9" si="350">TY9+1</f>
        <v>46463</v>
      </c>
      <c r="UA9" s="38">
        <f t="shared" ref="UA9" si="351">TZ9+1</f>
        <v>46464</v>
      </c>
      <c r="UB9" s="38">
        <f t="shared" ref="UB9" si="352">UA9+1</f>
        <v>46465</v>
      </c>
      <c r="UC9" s="42">
        <f t="shared" ref="UC9" si="353">UB9+1</f>
        <v>46466</v>
      </c>
      <c r="UD9" s="60">
        <f t="shared" ref="UD9" si="354">UC9+1</f>
        <v>46467</v>
      </c>
      <c r="UE9" s="81">
        <f t="shared" ref="UE9" si="355">UD9+1</f>
        <v>46468</v>
      </c>
      <c r="UF9" s="38">
        <f t="shared" ref="UF9" si="356">UE9+1</f>
        <v>46469</v>
      </c>
      <c r="UG9" s="38">
        <f t="shared" ref="UG9" si="357">UF9+1</f>
        <v>46470</v>
      </c>
      <c r="UH9" s="38">
        <f t="shared" ref="UH9" si="358">UG9+1</f>
        <v>46471</v>
      </c>
      <c r="UI9" s="38">
        <f t="shared" ref="UI9" si="359">UH9+1</f>
        <v>46472</v>
      </c>
      <c r="UJ9" s="42">
        <f t="shared" ref="UJ9" si="360">UI9+1</f>
        <v>46473</v>
      </c>
      <c r="UK9" s="60">
        <f t="shared" ref="UK9" si="361">UJ9+1</f>
        <v>46474</v>
      </c>
      <c r="UL9" s="38">
        <f t="shared" ref="UL9" si="362">UK9+1</f>
        <v>46475</v>
      </c>
      <c r="UM9" s="38">
        <f t="shared" ref="UM9" si="363">UL9+1</f>
        <v>46476</v>
      </c>
      <c r="UN9" s="38">
        <f t="shared" ref="UN9" si="364">UM9+1</f>
        <v>46477</v>
      </c>
      <c r="UO9" s="38">
        <f t="shared" ref="UO9" si="365">UN9+1</f>
        <v>46478</v>
      </c>
      <c r="UP9" s="38">
        <f t="shared" ref="UP9" si="366">UO9+1</f>
        <v>46479</v>
      </c>
      <c r="UQ9" s="42">
        <f t="shared" ref="UQ9" si="367">UP9+1</f>
        <v>46480</v>
      </c>
    </row>
    <row r="10" spans="2:591" ht="22.5" customHeight="1" x14ac:dyDescent="0.4">
      <c r="B10" s="213"/>
      <c r="C10" s="214"/>
      <c r="D10" s="214"/>
      <c r="E10" s="214"/>
      <c r="F10" s="221"/>
      <c r="G10" s="221"/>
      <c r="H10" s="221"/>
      <c r="I10" s="36">
        <f>F10-F9+1</f>
        <v>1</v>
      </c>
      <c r="J10" s="58" t="s">
        <v>12</v>
      </c>
      <c r="K10" s="34" t="str">
        <f t="shared" ref="K10:M10" si="368">TEXT(K9,"aaa")</f>
        <v>日</v>
      </c>
      <c r="L10" s="16" t="str">
        <f t="shared" si="368"/>
        <v>月</v>
      </c>
      <c r="M10" s="16" t="str">
        <f t="shared" si="368"/>
        <v>火</v>
      </c>
      <c r="N10" s="16" t="str">
        <f t="shared" ref="N10:AP10" si="369">TEXT(N9,"aaa")</f>
        <v>水</v>
      </c>
      <c r="O10" s="16" t="str">
        <f t="shared" si="369"/>
        <v>木</v>
      </c>
      <c r="P10" s="16" t="str">
        <f t="shared" si="369"/>
        <v>金</v>
      </c>
      <c r="Q10" s="43" t="str">
        <f t="shared" si="369"/>
        <v>土</v>
      </c>
      <c r="R10" s="61" t="str">
        <f t="shared" si="369"/>
        <v>日</v>
      </c>
      <c r="S10" s="16" t="str">
        <f t="shared" si="369"/>
        <v>月</v>
      </c>
      <c r="T10" s="16" t="str">
        <f t="shared" si="369"/>
        <v>火</v>
      </c>
      <c r="U10" s="16" t="str">
        <f t="shared" si="369"/>
        <v>水</v>
      </c>
      <c r="V10" s="16" t="str">
        <f t="shared" si="369"/>
        <v>木</v>
      </c>
      <c r="W10" s="16" t="str">
        <f t="shared" si="369"/>
        <v>金</v>
      </c>
      <c r="X10" s="43" t="str">
        <f t="shared" si="369"/>
        <v>土</v>
      </c>
      <c r="Y10" s="61" t="str">
        <f t="shared" si="369"/>
        <v>日</v>
      </c>
      <c r="Z10" s="82" t="str">
        <f t="shared" si="369"/>
        <v>月</v>
      </c>
      <c r="AA10" s="16" t="str">
        <f t="shared" si="369"/>
        <v>火</v>
      </c>
      <c r="AB10" s="16" t="str">
        <f t="shared" si="369"/>
        <v>水</v>
      </c>
      <c r="AC10" s="16" t="str">
        <f t="shared" si="369"/>
        <v>木</v>
      </c>
      <c r="AD10" s="16" t="str">
        <f t="shared" si="369"/>
        <v>金</v>
      </c>
      <c r="AE10" s="43" t="str">
        <f t="shared" si="369"/>
        <v>土</v>
      </c>
      <c r="AF10" s="61" t="str">
        <f t="shared" si="369"/>
        <v>日</v>
      </c>
      <c r="AG10" s="16" t="str">
        <f t="shared" si="369"/>
        <v>月</v>
      </c>
      <c r="AH10" s="16" t="str">
        <f t="shared" si="369"/>
        <v>火</v>
      </c>
      <c r="AI10" s="16" t="str">
        <f t="shared" si="369"/>
        <v>水</v>
      </c>
      <c r="AJ10" s="16" t="str">
        <f t="shared" si="369"/>
        <v>木</v>
      </c>
      <c r="AK10" s="16" t="str">
        <f t="shared" si="369"/>
        <v>金</v>
      </c>
      <c r="AL10" s="43" t="str">
        <f t="shared" si="369"/>
        <v>土</v>
      </c>
      <c r="AM10" s="61" t="str">
        <f t="shared" si="369"/>
        <v>日</v>
      </c>
      <c r="AN10" s="16" t="str">
        <f t="shared" si="369"/>
        <v>月</v>
      </c>
      <c r="AO10" s="16" t="str">
        <f t="shared" si="369"/>
        <v>火</v>
      </c>
      <c r="AP10" s="16" t="str">
        <f t="shared" si="369"/>
        <v>水</v>
      </c>
      <c r="AQ10" s="16" t="str">
        <f t="shared" ref="AQ10:DB10" si="370">TEXT(AQ9,"aaa")</f>
        <v>木</v>
      </c>
      <c r="AR10" s="16" t="str">
        <f t="shared" si="370"/>
        <v>金</v>
      </c>
      <c r="AS10" s="43" t="str">
        <f t="shared" si="370"/>
        <v>土</v>
      </c>
      <c r="AT10" s="61" t="str">
        <f t="shared" si="370"/>
        <v>日</v>
      </c>
      <c r="AU10" s="82" t="str">
        <f t="shared" si="370"/>
        <v>月</v>
      </c>
      <c r="AV10" s="16" t="str">
        <f t="shared" si="370"/>
        <v>火</v>
      </c>
      <c r="AW10" s="16" t="str">
        <f t="shared" si="370"/>
        <v>水</v>
      </c>
      <c r="AX10" s="16" t="str">
        <f t="shared" si="370"/>
        <v>木</v>
      </c>
      <c r="AY10" s="16" t="str">
        <f t="shared" si="370"/>
        <v>金</v>
      </c>
      <c r="AZ10" s="43" t="str">
        <f t="shared" si="370"/>
        <v>土</v>
      </c>
      <c r="BA10" s="61" t="str">
        <f t="shared" si="370"/>
        <v>日</v>
      </c>
      <c r="BB10" s="16" t="str">
        <f t="shared" si="370"/>
        <v>月</v>
      </c>
      <c r="BC10" s="16" t="str">
        <f t="shared" si="370"/>
        <v>火</v>
      </c>
      <c r="BD10" s="16" t="str">
        <f t="shared" si="370"/>
        <v>水</v>
      </c>
      <c r="BE10" s="16" t="str">
        <f t="shared" si="370"/>
        <v>木</v>
      </c>
      <c r="BF10" s="16" t="str">
        <f t="shared" si="370"/>
        <v>金</v>
      </c>
      <c r="BG10" s="43" t="str">
        <f t="shared" si="370"/>
        <v>土</v>
      </c>
      <c r="BH10" s="61" t="str">
        <f t="shared" si="370"/>
        <v>日</v>
      </c>
      <c r="BI10" s="16" t="str">
        <f t="shared" si="370"/>
        <v>月</v>
      </c>
      <c r="BJ10" s="16" t="str">
        <f t="shared" si="370"/>
        <v>火</v>
      </c>
      <c r="BK10" s="16" t="str">
        <f t="shared" si="370"/>
        <v>水</v>
      </c>
      <c r="BL10" s="16" t="str">
        <f t="shared" si="370"/>
        <v>木</v>
      </c>
      <c r="BM10" s="16" t="str">
        <f t="shared" si="370"/>
        <v>金</v>
      </c>
      <c r="BN10" s="43" t="str">
        <f t="shared" si="370"/>
        <v>土</v>
      </c>
      <c r="BO10" s="61" t="str">
        <f t="shared" si="370"/>
        <v>日</v>
      </c>
      <c r="BP10" s="82" t="str">
        <f t="shared" si="370"/>
        <v>月</v>
      </c>
      <c r="BQ10" s="16" t="str">
        <f t="shared" si="370"/>
        <v>火</v>
      </c>
      <c r="BR10" s="16" t="str">
        <f t="shared" si="370"/>
        <v>水</v>
      </c>
      <c r="BS10" s="16" t="str">
        <f t="shared" si="370"/>
        <v>木</v>
      </c>
      <c r="BT10" s="16" t="str">
        <f t="shared" si="370"/>
        <v>金</v>
      </c>
      <c r="BU10" s="43" t="str">
        <f t="shared" si="370"/>
        <v>土</v>
      </c>
      <c r="BV10" s="61" t="str">
        <f t="shared" si="370"/>
        <v>日</v>
      </c>
      <c r="BW10" s="16" t="str">
        <f t="shared" si="370"/>
        <v>月</v>
      </c>
      <c r="BX10" s="16" t="str">
        <f t="shared" si="370"/>
        <v>火</v>
      </c>
      <c r="BY10" s="16" t="str">
        <f t="shared" si="370"/>
        <v>水</v>
      </c>
      <c r="BZ10" s="16" t="str">
        <f t="shared" si="370"/>
        <v>木</v>
      </c>
      <c r="CA10" s="16" t="str">
        <f t="shared" si="370"/>
        <v>金</v>
      </c>
      <c r="CB10" s="43" t="str">
        <f t="shared" si="370"/>
        <v>土</v>
      </c>
      <c r="CC10" s="61" t="str">
        <f t="shared" si="370"/>
        <v>日</v>
      </c>
      <c r="CD10" s="16" t="str">
        <f t="shared" si="370"/>
        <v>月</v>
      </c>
      <c r="CE10" s="16" t="str">
        <f t="shared" si="370"/>
        <v>火</v>
      </c>
      <c r="CF10" s="16" t="str">
        <f t="shared" si="370"/>
        <v>水</v>
      </c>
      <c r="CG10" s="16" t="str">
        <f t="shared" si="370"/>
        <v>木</v>
      </c>
      <c r="CH10" s="16" t="str">
        <f t="shared" si="370"/>
        <v>金</v>
      </c>
      <c r="CI10" s="43" t="str">
        <f t="shared" si="370"/>
        <v>土</v>
      </c>
      <c r="CJ10" s="61" t="str">
        <f t="shared" si="370"/>
        <v>日</v>
      </c>
      <c r="CK10" s="16" t="str">
        <f t="shared" si="370"/>
        <v>月</v>
      </c>
      <c r="CL10" s="16" t="str">
        <f t="shared" si="370"/>
        <v>火</v>
      </c>
      <c r="CM10" s="16" t="str">
        <f t="shared" si="370"/>
        <v>水</v>
      </c>
      <c r="CN10" s="16" t="str">
        <f t="shared" si="370"/>
        <v>木</v>
      </c>
      <c r="CO10" s="16" t="str">
        <f t="shared" si="370"/>
        <v>金</v>
      </c>
      <c r="CP10" s="43" t="str">
        <f t="shared" si="370"/>
        <v>土</v>
      </c>
      <c r="CQ10" s="61" t="str">
        <f t="shared" si="370"/>
        <v>日</v>
      </c>
      <c r="CR10" s="16" t="str">
        <f t="shared" si="370"/>
        <v>月</v>
      </c>
      <c r="CS10" s="16" t="str">
        <f t="shared" si="370"/>
        <v>火</v>
      </c>
      <c r="CT10" s="16" t="str">
        <f t="shared" si="370"/>
        <v>水</v>
      </c>
      <c r="CU10" s="16" t="str">
        <f t="shared" si="370"/>
        <v>木</v>
      </c>
      <c r="CV10" s="16" t="str">
        <f t="shared" si="370"/>
        <v>金</v>
      </c>
      <c r="CW10" s="43" t="str">
        <f t="shared" si="370"/>
        <v>土</v>
      </c>
      <c r="CX10" s="61" t="str">
        <f t="shared" si="370"/>
        <v>日</v>
      </c>
      <c r="CY10" s="94" t="str">
        <f t="shared" si="370"/>
        <v>月</v>
      </c>
      <c r="CZ10" s="94" t="str">
        <f t="shared" si="370"/>
        <v>火</v>
      </c>
      <c r="DA10" s="94" t="str">
        <f t="shared" si="370"/>
        <v>水</v>
      </c>
      <c r="DB10" s="94" t="str">
        <f t="shared" si="370"/>
        <v>木</v>
      </c>
      <c r="DC10" s="94" t="str">
        <f t="shared" ref="DC10:FN10" si="371">TEXT(DC9,"aaa")</f>
        <v>金</v>
      </c>
      <c r="DD10" s="112" t="str">
        <f t="shared" si="371"/>
        <v>土</v>
      </c>
      <c r="DE10" s="61" t="str">
        <f t="shared" si="371"/>
        <v>日</v>
      </c>
      <c r="DF10" s="16" t="str">
        <f t="shared" si="371"/>
        <v>月</v>
      </c>
      <c r="DG10" s="16" t="str">
        <f t="shared" si="371"/>
        <v>火</v>
      </c>
      <c r="DH10" s="16" t="str">
        <f t="shared" si="371"/>
        <v>水</v>
      </c>
      <c r="DI10" s="16" t="str">
        <f t="shared" si="371"/>
        <v>木</v>
      </c>
      <c r="DJ10" s="16" t="str">
        <f t="shared" si="371"/>
        <v>金</v>
      </c>
      <c r="DK10" s="43" t="str">
        <f t="shared" si="371"/>
        <v>土</v>
      </c>
      <c r="DL10" s="61" t="str">
        <f t="shared" si="371"/>
        <v>日</v>
      </c>
      <c r="DM10" s="82" t="str">
        <f t="shared" si="371"/>
        <v>月</v>
      </c>
      <c r="DN10" s="16" t="str">
        <f t="shared" si="371"/>
        <v>火</v>
      </c>
      <c r="DO10" s="16" t="str">
        <f t="shared" si="371"/>
        <v>水</v>
      </c>
      <c r="DP10" s="16" t="str">
        <f t="shared" si="371"/>
        <v>木</v>
      </c>
      <c r="DQ10" s="16" t="str">
        <f t="shared" si="371"/>
        <v>金</v>
      </c>
      <c r="DR10" s="43" t="str">
        <f t="shared" si="371"/>
        <v>土</v>
      </c>
      <c r="DS10" s="61" t="str">
        <f t="shared" si="371"/>
        <v>日</v>
      </c>
      <c r="DT10" s="16" t="str">
        <f t="shared" si="371"/>
        <v>月</v>
      </c>
      <c r="DU10" s="16" t="str">
        <f t="shared" si="371"/>
        <v>火</v>
      </c>
      <c r="DV10" s="16" t="str">
        <f t="shared" si="371"/>
        <v>水</v>
      </c>
      <c r="DW10" s="16" t="str">
        <f t="shared" si="371"/>
        <v>木</v>
      </c>
      <c r="DX10" s="16" t="str">
        <f t="shared" si="371"/>
        <v>金</v>
      </c>
      <c r="DY10" s="43" t="str">
        <f t="shared" si="371"/>
        <v>土</v>
      </c>
      <c r="DZ10" s="61" t="str">
        <f t="shared" si="371"/>
        <v>日</v>
      </c>
      <c r="EA10" s="16" t="str">
        <f t="shared" si="371"/>
        <v>月</v>
      </c>
      <c r="EB10" s="16" t="str">
        <f t="shared" si="371"/>
        <v>火</v>
      </c>
      <c r="EC10" s="16" t="str">
        <f t="shared" si="371"/>
        <v>水</v>
      </c>
      <c r="ED10" s="16" t="str">
        <f t="shared" si="371"/>
        <v>木</v>
      </c>
      <c r="EE10" s="16" t="str">
        <f t="shared" si="371"/>
        <v>金</v>
      </c>
      <c r="EF10" s="43" t="str">
        <f t="shared" si="371"/>
        <v>土</v>
      </c>
      <c r="EG10" s="61" t="str">
        <f t="shared" si="371"/>
        <v>日</v>
      </c>
      <c r="EH10" s="16" t="str">
        <f t="shared" si="371"/>
        <v>月</v>
      </c>
      <c r="EI10" s="16" t="str">
        <f t="shared" si="371"/>
        <v>火</v>
      </c>
      <c r="EJ10" s="16" t="str">
        <f t="shared" si="371"/>
        <v>水</v>
      </c>
      <c r="EK10" s="16" t="str">
        <f t="shared" si="371"/>
        <v>木</v>
      </c>
      <c r="EL10" s="16" t="str">
        <f t="shared" si="371"/>
        <v>金</v>
      </c>
      <c r="EM10" s="43" t="str">
        <f t="shared" si="371"/>
        <v>土</v>
      </c>
      <c r="EN10" s="61" t="str">
        <f t="shared" si="371"/>
        <v>日</v>
      </c>
      <c r="EO10" s="16" t="str">
        <f t="shared" si="371"/>
        <v>月</v>
      </c>
      <c r="EP10" s="16" t="str">
        <f t="shared" si="371"/>
        <v>火</v>
      </c>
      <c r="EQ10" s="82" t="str">
        <f t="shared" si="371"/>
        <v>水</v>
      </c>
      <c r="ER10" s="16" t="str">
        <f t="shared" si="371"/>
        <v>木</v>
      </c>
      <c r="ES10" s="16" t="str">
        <f t="shared" si="371"/>
        <v>金</v>
      </c>
      <c r="ET10" s="43" t="str">
        <f t="shared" si="371"/>
        <v>土</v>
      </c>
      <c r="EU10" s="61" t="str">
        <f t="shared" si="371"/>
        <v>日</v>
      </c>
      <c r="EV10" s="16" t="str">
        <f t="shared" si="371"/>
        <v>月</v>
      </c>
      <c r="EW10" s="16" t="str">
        <f t="shared" si="371"/>
        <v>火</v>
      </c>
      <c r="EX10" s="16" t="str">
        <f t="shared" si="371"/>
        <v>水</v>
      </c>
      <c r="EY10" s="16" t="str">
        <f t="shared" si="371"/>
        <v>木</v>
      </c>
      <c r="EZ10" s="16" t="str">
        <f t="shared" si="371"/>
        <v>金</v>
      </c>
      <c r="FA10" s="43" t="str">
        <f t="shared" si="371"/>
        <v>土</v>
      </c>
      <c r="FB10" s="61" t="str">
        <f t="shared" si="371"/>
        <v>日</v>
      </c>
      <c r="FC10" s="82" t="str">
        <f t="shared" si="371"/>
        <v>月</v>
      </c>
      <c r="FD10" s="16" t="str">
        <f t="shared" si="371"/>
        <v>火</v>
      </c>
      <c r="FE10" s="16" t="str">
        <f t="shared" si="371"/>
        <v>水</v>
      </c>
      <c r="FF10" s="16" t="str">
        <f t="shared" si="371"/>
        <v>木</v>
      </c>
      <c r="FG10" s="16" t="str">
        <f t="shared" si="371"/>
        <v>金</v>
      </c>
      <c r="FH10" s="43" t="str">
        <f t="shared" si="371"/>
        <v>土</v>
      </c>
      <c r="FI10" s="61" t="str">
        <f t="shared" si="371"/>
        <v>日</v>
      </c>
      <c r="FJ10" s="16" t="str">
        <f t="shared" si="371"/>
        <v>月</v>
      </c>
      <c r="FK10" s="16" t="str">
        <f t="shared" si="371"/>
        <v>火</v>
      </c>
      <c r="FL10" s="16" t="str">
        <f t="shared" si="371"/>
        <v>水</v>
      </c>
      <c r="FM10" s="16" t="str">
        <f t="shared" si="371"/>
        <v>木</v>
      </c>
      <c r="FN10" s="16" t="str">
        <f t="shared" si="371"/>
        <v>金</v>
      </c>
      <c r="FO10" s="43" t="str">
        <f t="shared" ref="FO10:GQ10" si="372">TEXT(FO9,"aaa")</f>
        <v>土</v>
      </c>
      <c r="FP10" s="61" t="str">
        <f t="shared" si="372"/>
        <v>日</v>
      </c>
      <c r="FQ10" s="16" t="str">
        <f t="shared" si="372"/>
        <v>月</v>
      </c>
      <c r="FR10" s="16" t="str">
        <f t="shared" si="372"/>
        <v>火</v>
      </c>
      <c r="FS10" s="16" t="str">
        <f t="shared" si="372"/>
        <v>水</v>
      </c>
      <c r="FT10" s="16" t="str">
        <f t="shared" si="372"/>
        <v>木</v>
      </c>
      <c r="FU10" s="16" t="str">
        <f t="shared" si="372"/>
        <v>金</v>
      </c>
      <c r="FV10" s="43" t="str">
        <f t="shared" si="372"/>
        <v>土</v>
      </c>
      <c r="FW10" s="61" t="str">
        <f t="shared" si="372"/>
        <v>日</v>
      </c>
      <c r="FX10" s="16" t="str">
        <f t="shared" si="372"/>
        <v>月</v>
      </c>
      <c r="FY10" s="16" t="str">
        <f t="shared" si="372"/>
        <v>火</v>
      </c>
      <c r="FZ10" s="16" t="str">
        <f t="shared" si="372"/>
        <v>水</v>
      </c>
      <c r="GA10" s="16" t="str">
        <f t="shared" si="372"/>
        <v>木</v>
      </c>
      <c r="GB10" s="82" t="str">
        <f t="shared" si="372"/>
        <v>金</v>
      </c>
      <c r="GC10" s="43" t="str">
        <f t="shared" si="372"/>
        <v>土</v>
      </c>
      <c r="GD10" s="61" t="str">
        <f t="shared" si="372"/>
        <v>日</v>
      </c>
      <c r="GE10" s="16" t="str">
        <f t="shared" si="372"/>
        <v>月</v>
      </c>
      <c r="GF10" s="16" t="str">
        <f t="shared" si="372"/>
        <v>火</v>
      </c>
      <c r="GG10" s="16" t="str">
        <f t="shared" si="372"/>
        <v>水</v>
      </c>
      <c r="GH10" s="16" t="str">
        <f t="shared" si="372"/>
        <v>木</v>
      </c>
      <c r="GI10" s="16" t="str">
        <f t="shared" si="372"/>
        <v>金</v>
      </c>
      <c r="GJ10" s="43" t="str">
        <f t="shared" si="372"/>
        <v>土</v>
      </c>
      <c r="GK10" s="61" t="str">
        <f t="shared" si="372"/>
        <v>日</v>
      </c>
      <c r="GL10" s="16" t="str">
        <f t="shared" si="372"/>
        <v>月</v>
      </c>
      <c r="GM10" s="16" t="str">
        <f t="shared" si="372"/>
        <v>火</v>
      </c>
      <c r="GN10" s="16" t="str">
        <f t="shared" si="372"/>
        <v>水</v>
      </c>
      <c r="GO10" s="16" t="str">
        <f t="shared" si="372"/>
        <v>木</v>
      </c>
      <c r="GP10" s="16" t="str">
        <f t="shared" si="372"/>
        <v>金</v>
      </c>
      <c r="GQ10" s="43" t="str">
        <f t="shared" si="372"/>
        <v>土</v>
      </c>
      <c r="GR10" s="61" t="str">
        <f t="shared" ref="GR10:HE10" si="373">TEXT(GR9,"aaa")</f>
        <v>日</v>
      </c>
      <c r="GS10" s="16" t="str">
        <f t="shared" si="373"/>
        <v>月</v>
      </c>
      <c r="GT10" s="16" t="str">
        <f t="shared" si="373"/>
        <v>火</v>
      </c>
      <c r="GU10" s="16" t="str">
        <f t="shared" si="373"/>
        <v>水</v>
      </c>
      <c r="GV10" s="16" t="str">
        <f t="shared" si="373"/>
        <v>木</v>
      </c>
      <c r="GW10" s="16" t="str">
        <f t="shared" si="373"/>
        <v>金</v>
      </c>
      <c r="GX10" s="43" t="str">
        <f t="shared" si="373"/>
        <v>土</v>
      </c>
      <c r="GY10" s="61" t="str">
        <f t="shared" si="373"/>
        <v>日</v>
      </c>
      <c r="GZ10" s="16" t="str">
        <f t="shared" si="373"/>
        <v>月</v>
      </c>
      <c r="HA10" s="16" t="str">
        <f t="shared" si="373"/>
        <v>火</v>
      </c>
      <c r="HB10" s="16" t="str">
        <f t="shared" si="373"/>
        <v>水</v>
      </c>
      <c r="HC10" s="16" t="str">
        <f t="shared" si="373"/>
        <v>木</v>
      </c>
      <c r="HD10" s="16" t="str">
        <f t="shared" si="373"/>
        <v>金</v>
      </c>
      <c r="HE10" s="43" t="str">
        <f t="shared" si="373"/>
        <v>土</v>
      </c>
      <c r="HF10" s="61" t="str">
        <f t="shared" ref="HF10:HL10" si="374">TEXT(HF9,"aaa")</f>
        <v>日</v>
      </c>
      <c r="HG10" s="16" t="str">
        <f t="shared" si="374"/>
        <v>月</v>
      </c>
      <c r="HH10" s="16" t="str">
        <f t="shared" si="374"/>
        <v>火</v>
      </c>
      <c r="HI10" s="16" t="str">
        <f t="shared" si="374"/>
        <v>水</v>
      </c>
      <c r="HJ10" s="16" t="str">
        <f t="shared" si="374"/>
        <v>木</v>
      </c>
      <c r="HK10" s="16" t="str">
        <f t="shared" si="374"/>
        <v>金</v>
      </c>
      <c r="HL10" s="43" t="str">
        <f t="shared" si="374"/>
        <v>土</v>
      </c>
      <c r="HM10" s="61" t="str">
        <f t="shared" ref="HM10:HS10" si="375">TEXT(HM9,"aaa")</f>
        <v>日</v>
      </c>
      <c r="HN10" s="16" t="str">
        <f t="shared" si="375"/>
        <v>月</v>
      </c>
      <c r="HO10" s="16" t="str">
        <f t="shared" si="375"/>
        <v>火</v>
      </c>
      <c r="HP10" s="82" t="str">
        <f t="shared" si="375"/>
        <v>水</v>
      </c>
      <c r="HQ10" s="16" t="str">
        <f t="shared" si="375"/>
        <v>木</v>
      </c>
      <c r="HR10" s="16" t="str">
        <f t="shared" si="375"/>
        <v>金</v>
      </c>
      <c r="HS10" s="43" t="str">
        <f t="shared" si="375"/>
        <v>土</v>
      </c>
      <c r="HT10" s="61" t="str">
        <f t="shared" ref="HT10:JP10" si="376">TEXT(HT9,"aaa")</f>
        <v>日</v>
      </c>
      <c r="HU10" s="82" t="str">
        <f t="shared" si="376"/>
        <v>月</v>
      </c>
      <c r="HV10" s="82" t="str">
        <f t="shared" si="376"/>
        <v>火</v>
      </c>
      <c r="HW10" s="82" t="str">
        <f t="shared" si="376"/>
        <v>水</v>
      </c>
      <c r="HX10" s="16" t="str">
        <f t="shared" si="376"/>
        <v>木</v>
      </c>
      <c r="HY10" s="16" t="str">
        <f t="shared" si="376"/>
        <v>金</v>
      </c>
      <c r="HZ10" s="43" t="str">
        <f t="shared" si="376"/>
        <v>土</v>
      </c>
      <c r="IA10" s="61" t="str">
        <f t="shared" si="376"/>
        <v>日</v>
      </c>
      <c r="IB10" s="16" t="str">
        <f t="shared" si="376"/>
        <v>月</v>
      </c>
      <c r="IC10" s="16" t="str">
        <f t="shared" si="376"/>
        <v>火</v>
      </c>
      <c r="ID10" s="16" t="str">
        <f t="shared" si="376"/>
        <v>水</v>
      </c>
      <c r="IE10" s="16" t="str">
        <f t="shared" si="376"/>
        <v>木</v>
      </c>
      <c r="IF10" s="16" t="str">
        <f t="shared" si="376"/>
        <v>金</v>
      </c>
      <c r="IG10" s="43" t="str">
        <f t="shared" si="376"/>
        <v>土</v>
      </c>
      <c r="IH10" s="61" t="str">
        <f t="shared" si="376"/>
        <v>日</v>
      </c>
      <c r="II10" s="16" t="str">
        <f t="shared" si="376"/>
        <v>月</v>
      </c>
      <c r="IJ10" s="16" t="str">
        <f t="shared" si="376"/>
        <v>火</v>
      </c>
      <c r="IK10" s="16" t="str">
        <f t="shared" si="376"/>
        <v>水</v>
      </c>
      <c r="IL10" s="16" t="str">
        <f t="shared" si="376"/>
        <v>木</v>
      </c>
      <c r="IM10" s="16" t="str">
        <f t="shared" si="376"/>
        <v>金</v>
      </c>
      <c r="IN10" s="43" t="str">
        <f t="shared" si="376"/>
        <v>土</v>
      </c>
      <c r="IO10" s="61" t="str">
        <f t="shared" si="376"/>
        <v>日</v>
      </c>
      <c r="IP10" s="16" t="str">
        <f t="shared" si="376"/>
        <v>月</v>
      </c>
      <c r="IQ10" s="16" t="str">
        <f t="shared" si="376"/>
        <v>火</v>
      </c>
      <c r="IR10" s="16" t="str">
        <f t="shared" si="376"/>
        <v>水</v>
      </c>
      <c r="IS10" s="16" t="str">
        <f t="shared" si="376"/>
        <v>木</v>
      </c>
      <c r="IT10" s="16" t="str">
        <f t="shared" si="376"/>
        <v>金</v>
      </c>
      <c r="IU10" s="43" t="str">
        <f t="shared" si="376"/>
        <v>土</v>
      </c>
      <c r="IV10" s="61" t="str">
        <f t="shared" si="376"/>
        <v>日</v>
      </c>
      <c r="IW10" s="16" t="str">
        <f t="shared" si="376"/>
        <v>月</v>
      </c>
      <c r="IX10" s="16" t="str">
        <f t="shared" si="376"/>
        <v>火</v>
      </c>
      <c r="IY10" s="16" t="str">
        <f t="shared" si="376"/>
        <v>水</v>
      </c>
      <c r="IZ10" s="16" t="str">
        <f t="shared" si="376"/>
        <v>木</v>
      </c>
      <c r="JA10" s="16" t="str">
        <f t="shared" si="376"/>
        <v>金</v>
      </c>
      <c r="JB10" s="43" t="str">
        <f t="shared" si="376"/>
        <v>土</v>
      </c>
      <c r="JC10" s="61" t="str">
        <f t="shared" si="376"/>
        <v>日</v>
      </c>
      <c r="JD10" s="16" t="str">
        <f t="shared" si="376"/>
        <v>月</v>
      </c>
      <c r="JE10" s="16" t="str">
        <f t="shared" si="376"/>
        <v>火</v>
      </c>
      <c r="JF10" s="16" t="str">
        <f t="shared" si="376"/>
        <v>水</v>
      </c>
      <c r="JG10" s="16" t="str">
        <f t="shared" si="376"/>
        <v>木</v>
      </c>
      <c r="JH10" s="16" t="str">
        <f t="shared" si="376"/>
        <v>金</v>
      </c>
      <c r="JI10" s="43" t="str">
        <f t="shared" si="376"/>
        <v>土</v>
      </c>
      <c r="JJ10" s="61" t="str">
        <f t="shared" si="376"/>
        <v>日</v>
      </c>
      <c r="JK10" s="16" t="str">
        <f t="shared" si="376"/>
        <v>月</v>
      </c>
      <c r="JL10" s="16" t="str">
        <f t="shared" si="376"/>
        <v>火</v>
      </c>
      <c r="JM10" s="16" t="str">
        <f t="shared" si="376"/>
        <v>水</v>
      </c>
      <c r="JN10" s="16" t="str">
        <f t="shared" si="376"/>
        <v>木</v>
      </c>
      <c r="JO10" s="16" t="str">
        <f t="shared" si="376"/>
        <v>金</v>
      </c>
      <c r="JP10" s="43" t="str">
        <f t="shared" si="376"/>
        <v>土</v>
      </c>
      <c r="JQ10" s="61" t="str">
        <f t="shared" ref="JQ10:MB10" si="377">TEXT(JQ9,"aaa")</f>
        <v>日</v>
      </c>
      <c r="JR10" s="16" t="str">
        <f t="shared" si="377"/>
        <v>月</v>
      </c>
      <c r="JS10" s="16" t="str">
        <f t="shared" si="377"/>
        <v>火</v>
      </c>
      <c r="JT10" s="16" t="str">
        <f t="shared" si="377"/>
        <v>水</v>
      </c>
      <c r="JU10" s="16" t="str">
        <f t="shared" si="377"/>
        <v>木</v>
      </c>
      <c r="JV10" s="16" t="str">
        <f t="shared" si="377"/>
        <v>金</v>
      </c>
      <c r="JW10" s="43" t="str">
        <f t="shared" si="377"/>
        <v>土</v>
      </c>
      <c r="JX10" s="61" t="str">
        <f t="shared" si="377"/>
        <v>日</v>
      </c>
      <c r="JY10" s="16" t="str">
        <f t="shared" si="377"/>
        <v>月</v>
      </c>
      <c r="JZ10" s="16" t="str">
        <f t="shared" si="377"/>
        <v>火</v>
      </c>
      <c r="KA10" s="16" t="str">
        <f t="shared" si="377"/>
        <v>水</v>
      </c>
      <c r="KB10" s="16" t="str">
        <f t="shared" si="377"/>
        <v>木</v>
      </c>
      <c r="KC10" s="16" t="str">
        <f t="shared" si="377"/>
        <v>金</v>
      </c>
      <c r="KD10" s="43" t="str">
        <f t="shared" si="377"/>
        <v>土</v>
      </c>
      <c r="KE10" s="61" t="str">
        <f t="shared" si="377"/>
        <v>日</v>
      </c>
      <c r="KF10" s="16" t="str">
        <f t="shared" si="377"/>
        <v>月</v>
      </c>
      <c r="KG10" s="16" t="str">
        <f t="shared" si="377"/>
        <v>火</v>
      </c>
      <c r="KH10" s="16" t="str">
        <f t="shared" si="377"/>
        <v>水</v>
      </c>
      <c r="KI10" s="16" t="str">
        <f t="shared" si="377"/>
        <v>木</v>
      </c>
      <c r="KJ10" s="16" t="str">
        <f t="shared" si="377"/>
        <v>金</v>
      </c>
      <c r="KK10" s="43" t="str">
        <f t="shared" si="377"/>
        <v>土</v>
      </c>
      <c r="KL10" s="61" t="str">
        <f t="shared" si="377"/>
        <v>日</v>
      </c>
      <c r="KM10" s="16" t="str">
        <f t="shared" si="377"/>
        <v>月</v>
      </c>
      <c r="KN10" s="16" t="str">
        <f t="shared" si="377"/>
        <v>火</v>
      </c>
      <c r="KO10" s="16" t="str">
        <f t="shared" si="377"/>
        <v>水</v>
      </c>
      <c r="KP10" s="16" t="str">
        <f t="shared" si="377"/>
        <v>木</v>
      </c>
      <c r="KQ10" s="16" t="str">
        <f t="shared" si="377"/>
        <v>金</v>
      </c>
      <c r="KR10" s="43" t="str">
        <f t="shared" si="377"/>
        <v>土</v>
      </c>
      <c r="KS10" s="61" t="str">
        <f t="shared" si="377"/>
        <v>日</v>
      </c>
      <c r="KT10" s="82" t="str">
        <f t="shared" si="377"/>
        <v>月</v>
      </c>
      <c r="KU10" s="16" t="str">
        <f t="shared" si="377"/>
        <v>火</v>
      </c>
      <c r="KV10" s="16" t="str">
        <f t="shared" si="377"/>
        <v>水</v>
      </c>
      <c r="KW10" s="16" t="str">
        <f t="shared" si="377"/>
        <v>木</v>
      </c>
      <c r="KX10" s="16" t="str">
        <f t="shared" si="377"/>
        <v>金</v>
      </c>
      <c r="KY10" s="43" t="str">
        <f t="shared" si="377"/>
        <v>土</v>
      </c>
      <c r="KZ10" s="61" t="str">
        <f t="shared" si="377"/>
        <v>日</v>
      </c>
      <c r="LA10" s="16" t="str">
        <f t="shared" si="377"/>
        <v>月</v>
      </c>
      <c r="LB10" s="16" t="str">
        <f t="shared" si="377"/>
        <v>火</v>
      </c>
      <c r="LC10" s="16" t="str">
        <f t="shared" si="377"/>
        <v>水</v>
      </c>
      <c r="LD10" s="16" t="str">
        <f t="shared" si="377"/>
        <v>木</v>
      </c>
      <c r="LE10" s="16" t="str">
        <f t="shared" si="377"/>
        <v>金</v>
      </c>
      <c r="LF10" s="43" t="str">
        <f t="shared" si="377"/>
        <v>土</v>
      </c>
      <c r="LG10" s="61" t="str">
        <f t="shared" si="377"/>
        <v>日</v>
      </c>
      <c r="LH10" s="16" t="str">
        <f t="shared" si="377"/>
        <v>月</v>
      </c>
      <c r="LI10" s="16" t="str">
        <f t="shared" si="377"/>
        <v>火</v>
      </c>
      <c r="LJ10" s="16" t="str">
        <f t="shared" si="377"/>
        <v>水</v>
      </c>
      <c r="LK10" s="16" t="str">
        <f t="shared" si="377"/>
        <v>木</v>
      </c>
      <c r="LL10" s="16" t="str">
        <f t="shared" si="377"/>
        <v>金</v>
      </c>
      <c r="LM10" s="43" t="str">
        <f t="shared" si="377"/>
        <v>土</v>
      </c>
      <c r="LN10" s="61" t="str">
        <f t="shared" si="377"/>
        <v>日</v>
      </c>
      <c r="LO10" s="16" t="str">
        <f t="shared" si="377"/>
        <v>月</v>
      </c>
      <c r="LP10" s="82" t="str">
        <f t="shared" si="377"/>
        <v>火</v>
      </c>
      <c r="LQ10" s="16" t="str">
        <f t="shared" si="377"/>
        <v>水</v>
      </c>
      <c r="LR10" s="16" t="str">
        <f t="shared" si="377"/>
        <v>木</v>
      </c>
      <c r="LS10" s="16" t="str">
        <f t="shared" si="377"/>
        <v>金</v>
      </c>
      <c r="LT10" s="43" t="str">
        <f t="shared" si="377"/>
        <v>土</v>
      </c>
      <c r="LU10" s="61" t="str">
        <f t="shared" si="377"/>
        <v>日</v>
      </c>
      <c r="LV10" s="16" t="str">
        <f t="shared" si="377"/>
        <v>月</v>
      </c>
      <c r="LW10" s="16" t="str">
        <f t="shared" si="377"/>
        <v>火</v>
      </c>
      <c r="LX10" s="16" t="str">
        <f t="shared" si="377"/>
        <v>水</v>
      </c>
      <c r="LY10" s="16" t="str">
        <f t="shared" si="377"/>
        <v>木</v>
      </c>
      <c r="LZ10" s="16" t="str">
        <f t="shared" si="377"/>
        <v>金</v>
      </c>
      <c r="MA10" s="43" t="str">
        <f t="shared" si="377"/>
        <v>土</v>
      </c>
      <c r="MB10" s="61" t="str">
        <f t="shared" si="377"/>
        <v>日</v>
      </c>
      <c r="MC10" s="16" t="str">
        <f t="shared" ref="MC10:ON10" si="378">TEXT(MC9,"aaa")</f>
        <v>月</v>
      </c>
      <c r="MD10" s="16" t="str">
        <f t="shared" si="378"/>
        <v>火</v>
      </c>
      <c r="ME10" s="16" t="str">
        <f t="shared" si="378"/>
        <v>水</v>
      </c>
      <c r="MF10" s="16" t="str">
        <f t="shared" si="378"/>
        <v>木</v>
      </c>
      <c r="MG10" s="16" t="str">
        <f t="shared" si="378"/>
        <v>金</v>
      </c>
      <c r="MH10" s="43" t="str">
        <f t="shared" si="378"/>
        <v>土</v>
      </c>
      <c r="MI10" s="61" t="str">
        <f t="shared" si="378"/>
        <v>日</v>
      </c>
      <c r="MJ10" s="16" t="str">
        <f t="shared" si="378"/>
        <v>月</v>
      </c>
      <c r="MK10" s="16" t="str">
        <f t="shared" si="378"/>
        <v>火</v>
      </c>
      <c r="ML10" s="16" t="str">
        <f t="shared" si="378"/>
        <v>水</v>
      </c>
      <c r="MM10" s="16" t="str">
        <f t="shared" si="378"/>
        <v>木</v>
      </c>
      <c r="MN10" s="16" t="str">
        <f t="shared" si="378"/>
        <v>金</v>
      </c>
      <c r="MO10" s="43" t="str">
        <f t="shared" si="378"/>
        <v>土</v>
      </c>
      <c r="MP10" s="61" t="str">
        <f t="shared" si="378"/>
        <v>日</v>
      </c>
      <c r="MQ10" s="16" t="str">
        <f t="shared" si="378"/>
        <v>月</v>
      </c>
      <c r="MR10" s="16" t="str">
        <f t="shared" si="378"/>
        <v>火</v>
      </c>
      <c r="MS10" s="16" t="str">
        <f t="shared" si="378"/>
        <v>水</v>
      </c>
      <c r="MT10" s="16" t="str">
        <f t="shared" si="378"/>
        <v>木</v>
      </c>
      <c r="MU10" s="16" t="str">
        <f t="shared" si="378"/>
        <v>金</v>
      </c>
      <c r="MV10" s="43" t="str">
        <f t="shared" si="378"/>
        <v>土</v>
      </c>
      <c r="MW10" s="61" t="str">
        <f t="shared" si="378"/>
        <v>日</v>
      </c>
      <c r="MX10" s="16" t="str">
        <f t="shared" si="378"/>
        <v>月</v>
      </c>
      <c r="MY10" s="16" t="str">
        <f t="shared" si="378"/>
        <v>火</v>
      </c>
      <c r="MZ10" s="16" t="str">
        <f t="shared" si="378"/>
        <v>水</v>
      </c>
      <c r="NA10" s="16" t="str">
        <f t="shared" si="378"/>
        <v>木</v>
      </c>
      <c r="NB10" s="16" t="str">
        <f t="shared" si="378"/>
        <v>金</v>
      </c>
      <c r="NC10" s="43" t="str">
        <f t="shared" si="378"/>
        <v>土</v>
      </c>
      <c r="ND10" s="61" t="str">
        <f t="shared" si="378"/>
        <v>日</v>
      </c>
      <c r="NE10" s="82" t="str">
        <f t="shared" si="378"/>
        <v>月</v>
      </c>
      <c r="NF10" s="82" t="str">
        <f t="shared" si="378"/>
        <v>火</v>
      </c>
      <c r="NG10" s="82" t="str">
        <f t="shared" si="378"/>
        <v>水</v>
      </c>
      <c r="NH10" s="16" t="str">
        <f t="shared" si="378"/>
        <v>木</v>
      </c>
      <c r="NI10" s="16" t="str">
        <f t="shared" si="378"/>
        <v>金</v>
      </c>
      <c r="NJ10" s="43" t="str">
        <f t="shared" si="378"/>
        <v>土</v>
      </c>
      <c r="NK10" s="61" t="str">
        <f t="shared" si="378"/>
        <v>日</v>
      </c>
      <c r="NL10" s="16" t="str">
        <f t="shared" si="378"/>
        <v>月</v>
      </c>
      <c r="NM10" s="16" t="str">
        <f t="shared" si="378"/>
        <v>火</v>
      </c>
      <c r="NN10" s="16" t="str">
        <f t="shared" si="378"/>
        <v>水</v>
      </c>
      <c r="NO10" s="16" t="str">
        <f t="shared" si="378"/>
        <v>木</v>
      </c>
      <c r="NP10" s="16" t="str">
        <f t="shared" si="378"/>
        <v>金</v>
      </c>
      <c r="NQ10" s="43" t="str">
        <f t="shared" si="378"/>
        <v>土</v>
      </c>
      <c r="NR10" s="61" t="str">
        <f t="shared" si="378"/>
        <v>日</v>
      </c>
      <c r="NS10" s="16" t="str">
        <f t="shared" si="378"/>
        <v>月</v>
      </c>
      <c r="NT10" s="16" t="str">
        <f t="shared" si="378"/>
        <v>火</v>
      </c>
      <c r="NU10" s="16" t="str">
        <f t="shared" si="378"/>
        <v>水</v>
      </c>
      <c r="NV10" s="16" t="str">
        <f t="shared" si="378"/>
        <v>木</v>
      </c>
      <c r="NW10" s="16" t="str">
        <f t="shared" si="378"/>
        <v>金</v>
      </c>
      <c r="NX10" s="43" t="str">
        <f t="shared" si="378"/>
        <v>土</v>
      </c>
      <c r="NY10" s="61" t="str">
        <f t="shared" si="378"/>
        <v>日</v>
      </c>
      <c r="NZ10" s="82" t="str">
        <f t="shared" si="378"/>
        <v>月</v>
      </c>
      <c r="OA10" s="16" t="str">
        <f t="shared" si="378"/>
        <v>火</v>
      </c>
      <c r="OB10" s="16" t="str">
        <f t="shared" si="378"/>
        <v>水</v>
      </c>
      <c r="OC10" s="16" t="str">
        <f t="shared" si="378"/>
        <v>木</v>
      </c>
      <c r="OD10" s="16" t="str">
        <f t="shared" si="378"/>
        <v>金</v>
      </c>
      <c r="OE10" s="43" t="str">
        <f t="shared" si="378"/>
        <v>土</v>
      </c>
      <c r="OF10" s="61" t="str">
        <f t="shared" si="378"/>
        <v>日</v>
      </c>
      <c r="OG10" s="16" t="str">
        <f t="shared" si="378"/>
        <v>月</v>
      </c>
      <c r="OH10" s="16" t="str">
        <f t="shared" si="378"/>
        <v>火</v>
      </c>
      <c r="OI10" s="16" t="str">
        <f t="shared" si="378"/>
        <v>水</v>
      </c>
      <c r="OJ10" s="16" t="str">
        <f t="shared" si="378"/>
        <v>木</v>
      </c>
      <c r="OK10" s="16" t="str">
        <f t="shared" si="378"/>
        <v>金</v>
      </c>
      <c r="OL10" s="43" t="str">
        <f t="shared" si="378"/>
        <v>土</v>
      </c>
      <c r="OM10" s="61" t="str">
        <f t="shared" si="378"/>
        <v>日</v>
      </c>
      <c r="ON10" s="16" t="str">
        <f t="shared" si="378"/>
        <v>月</v>
      </c>
      <c r="OO10" s="16" t="str">
        <f t="shared" ref="OO10:QZ10" si="379">TEXT(OO9,"aaa")</f>
        <v>火</v>
      </c>
      <c r="OP10" s="16" t="str">
        <f t="shared" si="379"/>
        <v>水</v>
      </c>
      <c r="OQ10" s="16" t="str">
        <f t="shared" si="379"/>
        <v>木</v>
      </c>
      <c r="OR10" s="16" t="str">
        <f t="shared" si="379"/>
        <v>金</v>
      </c>
      <c r="OS10" s="43" t="str">
        <f t="shared" si="379"/>
        <v>土</v>
      </c>
      <c r="OT10" s="61" t="str">
        <f t="shared" si="379"/>
        <v>日</v>
      </c>
      <c r="OU10" s="16" t="str">
        <f t="shared" si="379"/>
        <v>月</v>
      </c>
      <c r="OV10" s="82" t="str">
        <f t="shared" si="379"/>
        <v>火</v>
      </c>
      <c r="OW10" s="16" t="str">
        <f t="shared" si="379"/>
        <v>水</v>
      </c>
      <c r="OX10" s="16" t="str">
        <f t="shared" si="379"/>
        <v>木</v>
      </c>
      <c r="OY10" s="16" t="str">
        <f t="shared" si="379"/>
        <v>金</v>
      </c>
      <c r="OZ10" s="43" t="str">
        <f t="shared" si="379"/>
        <v>土</v>
      </c>
      <c r="PA10" s="61" t="str">
        <f t="shared" si="379"/>
        <v>日</v>
      </c>
      <c r="PB10" s="16" t="str">
        <f t="shared" si="379"/>
        <v>月</v>
      </c>
      <c r="PC10" s="16" t="str">
        <f t="shared" si="379"/>
        <v>火</v>
      </c>
      <c r="PD10" s="16" t="str">
        <f t="shared" si="379"/>
        <v>水</v>
      </c>
      <c r="PE10" s="16" t="str">
        <f t="shared" si="379"/>
        <v>木</v>
      </c>
      <c r="PF10" s="16" t="str">
        <f t="shared" si="379"/>
        <v>金</v>
      </c>
      <c r="PG10" s="43" t="str">
        <f t="shared" si="379"/>
        <v>土</v>
      </c>
      <c r="PH10" s="61" t="str">
        <f t="shared" si="379"/>
        <v>日</v>
      </c>
      <c r="PI10" s="16" t="str">
        <f t="shared" si="379"/>
        <v>月</v>
      </c>
      <c r="PJ10" s="16" t="str">
        <f t="shared" si="379"/>
        <v>火</v>
      </c>
      <c r="PK10" s="16" t="str">
        <f t="shared" si="379"/>
        <v>水</v>
      </c>
      <c r="PL10" s="16" t="str">
        <f t="shared" si="379"/>
        <v>木</v>
      </c>
      <c r="PM10" s="16" t="str">
        <f t="shared" si="379"/>
        <v>金</v>
      </c>
      <c r="PN10" s="43" t="str">
        <f t="shared" si="379"/>
        <v>土</v>
      </c>
      <c r="PO10" s="61" t="str">
        <f t="shared" si="379"/>
        <v>日</v>
      </c>
      <c r="PP10" s="82" t="str">
        <f t="shared" si="379"/>
        <v>月</v>
      </c>
      <c r="PQ10" s="16" t="str">
        <f t="shared" si="379"/>
        <v>火</v>
      </c>
      <c r="PR10" s="16" t="str">
        <f t="shared" si="379"/>
        <v>水</v>
      </c>
      <c r="PS10" s="16" t="str">
        <f t="shared" si="379"/>
        <v>木</v>
      </c>
      <c r="PT10" s="16" t="str">
        <f t="shared" si="379"/>
        <v>金</v>
      </c>
      <c r="PU10" s="43" t="str">
        <f t="shared" si="379"/>
        <v>土</v>
      </c>
      <c r="PV10" s="61" t="str">
        <f t="shared" si="379"/>
        <v>日</v>
      </c>
      <c r="PW10" s="16" t="str">
        <f t="shared" si="379"/>
        <v>月</v>
      </c>
      <c r="PX10" s="16" t="str">
        <f t="shared" si="379"/>
        <v>火</v>
      </c>
      <c r="PY10" s="16" t="str">
        <f t="shared" si="379"/>
        <v>水</v>
      </c>
      <c r="PZ10" s="16" t="str">
        <f t="shared" si="379"/>
        <v>木</v>
      </c>
      <c r="QA10" s="16" t="str">
        <f t="shared" si="379"/>
        <v>金</v>
      </c>
      <c r="QB10" s="43" t="str">
        <f t="shared" si="379"/>
        <v>土</v>
      </c>
      <c r="QC10" s="61" t="str">
        <f t="shared" si="379"/>
        <v>日</v>
      </c>
      <c r="QD10" s="16" t="str">
        <f t="shared" si="379"/>
        <v>月</v>
      </c>
      <c r="QE10" s="16" t="str">
        <f t="shared" si="379"/>
        <v>火</v>
      </c>
      <c r="QF10" s="16" t="str">
        <f t="shared" si="379"/>
        <v>水</v>
      </c>
      <c r="QG10" s="16" t="str">
        <f t="shared" si="379"/>
        <v>木</v>
      </c>
      <c r="QH10" s="16" t="str">
        <f t="shared" si="379"/>
        <v>金</v>
      </c>
      <c r="QI10" s="43" t="str">
        <f t="shared" si="379"/>
        <v>土</v>
      </c>
      <c r="QJ10" s="61" t="str">
        <f t="shared" si="379"/>
        <v>日</v>
      </c>
      <c r="QK10" s="16" t="str">
        <f t="shared" si="379"/>
        <v>月</v>
      </c>
      <c r="QL10" s="16" t="str">
        <f t="shared" si="379"/>
        <v>火</v>
      </c>
      <c r="QM10" s="16" t="str">
        <f t="shared" si="379"/>
        <v>水</v>
      </c>
      <c r="QN10" s="16" t="str">
        <f t="shared" si="379"/>
        <v>木</v>
      </c>
      <c r="QO10" s="16" t="str">
        <f t="shared" si="379"/>
        <v>金</v>
      </c>
      <c r="QP10" s="43" t="str">
        <f t="shared" si="379"/>
        <v>土</v>
      </c>
      <c r="QQ10" s="61" t="str">
        <f t="shared" si="379"/>
        <v>日</v>
      </c>
      <c r="QR10" s="16" t="str">
        <f t="shared" si="379"/>
        <v>月</v>
      </c>
      <c r="QS10" s="16" t="str">
        <f t="shared" si="379"/>
        <v>火</v>
      </c>
      <c r="QT10" s="16" t="str">
        <f t="shared" si="379"/>
        <v>水</v>
      </c>
      <c r="QU10" s="16" t="str">
        <f t="shared" si="379"/>
        <v>木</v>
      </c>
      <c r="QV10" s="16" t="str">
        <f t="shared" si="379"/>
        <v>金</v>
      </c>
      <c r="QW10" s="43" t="str">
        <f t="shared" si="379"/>
        <v>土</v>
      </c>
      <c r="QX10" s="61" t="str">
        <f t="shared" si="379"/>
        <v>日</v>
      </c>
      <c r="QY10" s="16" t="str">
        <f t="shared" si="379"/>
        <v>月</v>
      </c>
      <c r="QZ10" s="16" t="str">
        <f t="shared" si="379"/>
        <v>火</v>
      </c>
      <c r="RA10" s="16" t="str">
        <f t="shared" ref="RA10:TL10" si="380">TEXT(RA9,"aaa")</f>
        <v>水</v>
      </c>
      <c r="RB10" s="16" t="str">
        <f t="shared" si="380"/>
        <v>木</v>
      </c>
      <c r="RC10" s="82" t="str">
        <f t="shared" si="380"/>
        <v>金</v>
      </c>
      <c r="RD10" s="43" t="str">
        <f t="shared" si="380"/>
        <v>土</v>
      </c>
      <c r="RE10" s="61" t="str">
        <f t="shared" si="380"/>
        <v>日</v>
      </c>
      <c r="RF10" s="16" t="str">
        <f t="shared" si="380"/>
        <v>月</v>
      </c>
      <c r="RG10" s="16" t="str">
        <f t="shared" si="380"/>
        <v>火</v>
      </c>
      <c r="RH10" s="16" t="str">
        <f t="shared" si="380"/>
        <v>水</v>
      </c>
      <c r="RI10" s="16" t="str">
        <f t="shared" si="380"/>
        <v>木</v>
      </c>
      <c r="RJ10" s="16" t="str">
        <f t="shared" si="380"/>
        <v>金</v>
      </c>
      <c r="RK10" s="43" t="str">
        <f t="shared" si="380"/>
        <v>土</v>
      </c>
      <c r="RL10" s="61" t="str">
        <f t="shared" si="380"/>
        <v>日</v>
      </c>
      <c r="RM10" s="82" t="str">
        <f t="shared" si="380"/>
        <v>月</v>
      </c>
      <c r="RN10" s="16" t="str">
        <f t="shared" si="380"/>
        <v>火</v>
      </c>
      <c r="RO10" s="16" t="str">
        <f t="shared" si="380"/>
        <v>水</v>
      </c>
      <c r="RP10" s="16" t="str">
        <f t="shared" si="380"/>
        <v>木</v>
      </c>
      <c r="RQ10" s="16" t="str">
        <f t="shared" si="380"/>
        <v>金</v>
      </c>
      <c r="RR10" s="43" t="str">
        <f t="shared" si="380"/>
        <v>土</v>
      </c>
      <c r="RS10" s="61" t="str">
        <f t="shared" si="380"/>
        <v>日</v>
      </c>
      <c r="RT10" s="16" t="str">
        <f t="shared" si="380"/>
        <v>月</v>
      </c>
      <c r="RU10" s="16" t="str">
        <f t="shared" si="380"/>
        <v>火</v>
      </c>
      <c r="RV10" s="16" t="str">
        <f t="shared" si="380"/>
        <v>水</v>
      </c>
      <c r="RW10" s="16" t="str">
        <f t="shared" si="380"/>
        <v>木</v>
      </c>
      <c r="RX10" s="16" t="str">
        <f t="shared" si="380"/>
        <v>金</v>
      </c>
      <c r="RY10" s="43" t="str">
        <f t="shared" si="380"/>
        <v>土</v>
      </c>
      <c r="RZ10" s="61" t="str">
        <f t="shared" si="380"/>
        <v>日</v>
      </c>
      <c r="SA10" s="16" t="str">
        <f t="shared" si="380"/>
        <v>月</v>
      </c>
      <c r="SB10" s="16" t="str">
        <f t="shared" si="380"/>
        <v>火</v>
      </c>
      <c r="SC10" s="16" t="str">
        <f t="shared" si="380"/>
        <v>水</v>
      </c>
      <c r="SD10" s="16" t="str">
        <f t="shared" si="380"/>
        <v>木</v>
      </c>
      <c r="SE10" s="16" t="str">
        <f t="shared" si="380"/>
        <v>金</v>
      </c>
      <c r="SF10" s="43" t="str">
        <f t="shared" si="380"/>
        <v>土</v>
      </c>
      <c r="SG10" s="61" t="str">
        <f t="shared" si="380"/>
        <v>日</v>
      </c>
      <c r="SH10" s="16" t="str">
        <f t="shared" si="380"/>
        <v>月</v>
      </c>
      <c r="SI10" s="16" t="str">
        <f t="shared" si="380"/>
        <v>火</v>
      </c>
      <c r="SJ10" s="16" t="str">
        <f t="shared" si="380"/>
        <v>水</v>
      </c>
      <c r="SK10" s="16" t="str">
        <f t="shared" si="380"/>
        <v>木</v>
      </c>
      <c r="SL10" s="16" t="str">
        <f t="shared" si="380"/>
        <v>金</v>
      </c>
      <c r="SM10" s="43" t="str">
        <f t="shared" si="380"/>
        <v>土</v>
      </c>
      <c r="SN10" s="61" t="str">
        <f t="shared" si="380"/>
        <v>日</v>
      </c>
      <c r="SO10" s="16" t="str">
        <f t="shared" si="380"/>
        <v>月</v>
      </c>
      <c r="SP10" s="16" t="str">
        <f t="shared" si="380"/>
        <v>火</v>
      </c>
      <c r="SQ10" s="16" t="str">
        <f t="shared" si="380"/>
        <v>水</v>
      </c>
      <c r="SR10" s="82" t="str">
        <f t="shared" si="380"/>
        <v>木</v>
      </c>
      <c r="SS10" s="16" t="str">
        <f t="shared" si="380"/>
        <v>金</v>
      </c>
      <c r="ST10" s="43" t="str">
        <f t="shared" si="380"/>
        <v>土</v>
      </c>
      <c r="SU10" s="61" t="str">
        <f t="shared" si="380"/>
        <v>日</v>
      </c>
      <c r="SV10" s="16" t="str">
        <f t="shared" si="380"/>
        <v>月</v>
      </c>
      <c r="SW10" s="16" t="str">
        <f t="shared" si="380"/>
        <v>火</v>
      </c>
      <c r="SX10" s="16" t="str">
        <f t="shared" si="380"/>
        <v>水</v>
      </c>
      <c r="SY10" s="16" t="str">
        <f t="shared" si="380"/>
        <v>木</v>
      </c>
      <c r="SZ10" s="16" t="str">
        <f t="shared" si="380"/>
        <v>金</v>
      </c>
      <c r="TA10" s="43" t="str">
        <f t="shared" si="380"/>
        <v>土</v>
      </c>
      <c r="TB10" s="61" t="str">
        <f t="shared" si="380"/>
        <v>日</v>
      </c>
      <c r="TC10" s="16" t="str">
        <f t="shared" si="380"/>
        <v>月</v>
      </c>
      <c r="TD10" s="82" t="str">
        <f t="shared" si="380"/>
        <v>火</v>
      </c>
      <c r="TE10" s="16" t="str">
        <f t="shared" si="380"/>
        <v>水</v>
      </c>
      <c r="TF10" s="16" t="str">
        <f t="shared" si="380"/>
        <v>木</v>
      </c>
      <c r="TG10" s="16" t="str">
        <f t="shared" si="380"/>
        <v>金</v>
      </c>
      <c r="TH10" s="43" t="str">
        <f t="shared" si="380"/>
        <v>土</v>
      </c>
      <c r="TI10" s="61" t="str">
        <f t="shared" si="380"/>
        <v>日</v>
      </c>
      <c r="TJ10" s="16" t="str">
        <f t="shared" si="380"/>
        <v>月</v>
      </c>
      <c r="TK10" s="16" t="str">
        <f t="shared" si="380"/>
        <v>火</v>
      </c>
      <c r="TL10" s="16" t="str">
        <f t="shared" si="380"/>
        <v>水</v>
      </c>
      <c r="TM10" s="16" t="str">
        <f t="shared" ref="TM10:UQ10" si="381">TEXT(TM9,"aaa")</f>
        <v>木</v>
      </c>
      <c r="TN10" s="16" t="str">
        <f t="shared" si="381"/>
        <v>金</v>
      </c>
      <c r="TO10" s="43" t="str">
        <f t="shared" si="381"/>
        <v>土</v>
      </c>
      <c r="TP10" s="61" t="str">
        <f t="shared" si="381"/>
        <v>日</v>
      </c>
      <c r="TQ10" s="16" t="str">
        <f t="shared" si="381"/>
        <v>月</v>
      </c>
      <c r="TR10" s="16" t="str">
        <f t="shared" si="381"/>
        <v>火</v>
      </c>
      <c r="TS10" s="16" t="str">
        <f t="shared" si="381"/>
        <v>水</v>
      </c>
      <c r="TT10" s="16" t="str">
        <f t="shared" si="381"/>
        <v>木</v>
      </c>
      <c r="TU10" s="16" t="str">
        <f t="shared" si="381"/>
        <v>金</v>
      </c>
      <c r="TV10" s="43" t="str">
        <f t="shared" si="381"/>
        <v>土</v>
      </c>
      <c r="TW10" s="61" t="str">
        <f t="shared" si="381"/>
        <v>日</v>
      </c>
      <c r="TX10" s="16" t="str">
        <f t="shared" si="381"/>
        <v>月</v>
      </c>
      <c r="TY10" s="16" t="str">
        <f t="shared" si="381"/>
        <v>火</v>
      </c>
      <c r="TZ10" s="16" t="str">
        <f t="shared" si="381"/>
        <v>水</v>
      </c>
      <c r="UA10" s="16" t="str">
        <f t="shared" si="381"/>
        <v>木</v>
      </c>
      <c r="UB10" s="16" t="str">
        <f t="shared" si="381"/>
        <v>金</v>
      </c>
      <c r="UC10" s="43" t="str">
        <f t="shared" si="381"/>
        <v>土</v>
      </c>
      <c r="UD10" s="61" t="str">
        <f t="shared" si="381"/>
        <v>日</v>
      </c>
      <c r="UE10" s="82" t="str">
        <f t="shared" si="381"/>
        <v>月</v>
      </c>
      <c r="UF10" s="16" t="str">
        <f t="shared" si="381"/>
        <v>火</v>
      </c>
      <c r="UG10" s="16" t="str">
        <f t="shared" si="381"/>
        <v>水</v>
      </c>
      <c r="UH10" s="16" t="str">
        <f t="shared" si="381"/>
        <v>木</v>
      </c>
      <c r="UI10" s="16" t="str">
        <f t="shared" si="381"/>
        <v>金</v>
      </c>
      <c r="UJ10" s="43" t="str">
        <f t="shared" si="381"/>
        <v>土</v>
      </c>
      <c r="UK10" s="61" t="str">
        <f t="shared" si="381"/>
        <v>日</v>
      </c>
      <c r="UL10" s="16" t="str">
        <f t="shared" si="381"/>
        <v>月</v>
      </c>
      <c r="UM10" s="16" t="str">
        <f t="shared" si="381"/>
        <v>火</v>
      </c>
      <c r="UN10" s="16" t="str">
        <f t="shared" si="381"/>
        <v>水</v>
      </c>
      <c r="UO10" s="16" t="str">
        <f t="shared" si="381"/>
        <v>木</v>
      </c>
      <c r="UP10" s="16" t="str">
        <f t="shared" si="381"/>
        <v>金</v>
      </c>
      <c r="UQ10" s="43" t="str">
        <f t="shared" si="381"/>
        <v>土</v>
      </c>
    </row>
    <row r="11" spans="2:591" ht="22.5" customHeight="1" thickBot="1" x14ac:dyDescent="0.45">
      <c r="B11" s="253" t="s">
        <v>13</v>
      </c>
      <c r="C11" s="254"/>
      <c r="D11" s="254"/>
      <c r="E11" s="254"/>
      <c r="F11" s="254"/>
      <c r="G11" s="254"/>
      <c r="H11" s="254"/>
      <c r="I11" s="37">
        <f>F10-F8</f>
        <v>0</v>
      </c>
      <c r="J11" s="59" t="s">
        <v>14</v>
      </c>
      <c r="K11" s="40" t="str">
        <f t="shared" ref="K11:M11" si="382">IF(AND(K9&gt;=$F$9,K9&lt;=$F$10),"〇","×")</f>
        <v>×</v>
      </c>
      <c r="L11" s="57" t="str">
        <f t="shared" si="382"/>
        <v>×</v>
      </c>
      <c r="M11" s="57" t="str">
        <f t="shared" si="382"/>
        <v>×</v>
      </c>
      <c r="N11" s="57" t="str">
        <f t="shared" ref="N11:BK11" si="383">IF(AND(N9&gt;=$F$9,N9&lt;=$F$10),"〇","×")</f>
        <v>×</v>
      </c>
      <c r="O11" s="57" t="str">
        <f t="shared" si="383"/>
        <v>×</v>
      </c>
      <c r="P11" s="57" t="str">
        <f t="shared" si="383"/>
        <v>×</v>
      </c>
      <c r="Q11" s="44" t="str">
        <f t="shared" si="383"/>
        <v>×</v>
      </c>
      <c r="R11" s="62" t="str">
        <f t="shared" si="383"/>
        <v>×</v>
      </c>
      <c r="S11" s="57" t="str">
        <f t="shared" si="383"/>
        <v>×</v>
      </c>
      <c r="T11" s="57" t="str">
        <f t="shared" si="383"/>
        <v>×</v>
      </c>
      <c r="U11" s="57" t="str">
        <f t="shared" si="383"/>
        <v>×</v>
      </c>
      <c r="V11" s="57" t="str">
        <f t="shared" si="383"/>
        <v>×</v>
      </c>
      <c r="W11" s="57" t="str">
        <f t="shared" si="383"/>
        <v>×</v>
      </c>
      <c r="X11" s="44" t="str">
        <f t="shared" si="383"/>
        <v>×</v>
      </c>
      <c r="Y11" s="62" t="str">
        <f t="shared" si="383"/>
        <v>×</v>
      </c>
      <c r="Z11" s="83" t="str">
        <f t="shared" si="383"/>
        <v>×</v>
      </c>
      <c r="AA11" s="57" t="str">
        <f t="shared" si="383"/>
        <v>×</v>
      </c>
      <c r="AB11" s="57" t="str">
        <f t="shared" si="383"/>
        <v>×</v>
      </c>
      <c r="AC11" s="57" t="str">
        <f t="shared" si="383"/>
        <v>×</v>
      </c>
      <c r="AD11" s="57" t="str">
        <f t="shared" si="383"/>
        <v>×</v>
      </c>
      <c r="AE11" s="44" t="str">
        <f t="shared" si="383"/>
        <v>×</v>
      </c>
      <c r="AF11" s="62" t="str">
        <f t="shared" si="383"/>
        <v>×</v>
      </c>
      <c r="AG11" s="57" t="str">
        <f t="shared" si="383"/>
        <v>×</v>
      </c>
      <c r="AH11" s="57" t="str">
        <f t="shared" si="383"/>
        <v>×</v>
      </c>
      <c r="AI11" s="57" t="str">
        <f t="shared" si="383"/>
        <v>×</v>
      </c>
      <c r="AJ11" s="57" t="str">
        <f t="shared" si="383"/>
        <v>×</v>
      </c>
      <c r="AK11" s="57" t="str">
        <f t="shared" si="383"/>
        <v>×</v>
      </c>
      <c r="AL11" s="44" t="str">
        <f t="shared" si="383"/>
        <v>×</v>
      </c>
      <c r="AM11" s="62" t="str">
        <f t="shared" si="383"/>
        <v>×</v>
      </c>
      <c r="AN11" s="57" t="str">
        <f t="shared" si="383"/>
        <v>×</v>
      </c>
      <c r="AO11" s="57" t="str">
        <f t="shared" si="383"/>
        <v>×</v>
      </c>
      <c r="AP11" s="57" t="str">
        <f t="shared" si="383"/>
        <v>×</v>
      </c>
      <c r="AQ11" s="57" t="str">
        <f t="shared" si="383"/>
        <v>×</v>
      </c>
      <c r="AR11" s="57" t="str">
        <f t="shared" si="383"/>
        <v>×</v>
      </c>
      <c r="AS11" s="44" t="str">
        <f t="shared" si="383"/>
        <v>×</v>
      </c>
      <c r="AT11" s="62" t="str">
        <f t="shared" si="383"/>
        <v>×</v>
      </c>
      <c r="AU11" s="83" t="str">
        <f t="shared" si="383"/>
        <v>×</v>
      </c>
      <c r="AV11" s="57" t="str">
        <f t="shared" si="383"/>
        <v>×</v>
      </c>
      <c r="AW11" s="57" t="str">
        <f t="shared" si="383"/>
        <v>×</v>
      </c>
      <c r="AX11" s="57" t="str">
        <f t="shared" si="383"/>
        <v>×</v>
      </c>
      <c r="AY11" s="57" t="str">
        <f t="shared" si="383"/>
        <v>×</v>
      </c>
      <c r="AZ11" s="44" t="str">
        <f t="shared" si="383"/>
        <v>×</v>
      </c>
      <c r="BA11" s="62" t="str">
        <f t="shared" si="383"/>
        <v>×</v>
      </c>
      <c r="BB11" s="57" t="str">
        <f t="shared" si="383"/>
        <v>×</v>
      </c>
      <c r="BC11" s="57" t="str">
        <f t="shared" si="383"/>
        <v>×</v>
      </c>
      <c r="BD11" s="57" t="str">
        <f t="shared" si="383"/>
        <v>×</v>
      </c>
      <c r="BE11" s="57" t="str">
        <f t="shared" si="383"/>
        <v>×</v>
      </c>
      <c r="BF11" s="57" t="str">
        <f t="shared" si="383"/>
        <v>×</v>
      </c>
      <c r="BG11" s="44" t="str">
        <f t="shared" si="383"/>
        <v>×</v>
      </c>
      <c r="BH11" s="62" t="str">
        <f t="shared" si="383"/>
        <v>×</v>
      </c>
      <c r="BI11" s="57" t="str">
        <f t="shared" si="383"/>
        <v>×</v>
      </c>
      <c r="BJ11" s="57" t="str">
        <f t="shared" si="383"/>
        <v>×</v>
      </c>
      <c r="BK11" s="57" t="str">
        <f t="shared" si="383"/>
        <v>×</v>
      </c>
      <c r="BL11" s="57" t="str">
        <f t="shared" ref="BL11:DW11" si="384">IF(AND(BL9&gt;=$F$9,BL9&lt;=$F$10),"〇","×")</f>
        <v>×</v>
      </c>
      <c r="BM11" s="57" t="str">
        <f t="shared" si="384"/>
        <v>×</v>
      </c>
      <c r="BN11" s="44" t="str">
        <f t="shared" si="384"/>
        <v>×</v>
      </c>
      <c r="BO11" s="62" t="str">
        <f t="shared" si="384"/>
        <v>×</v>
      </c>
      <c r="BP11" s="83" t="str">
        <f t="shared" si="384"/>
        <v>×</v>
      </c>
      <c r="BQ11" s="57" t="str">
        <f t="shared" si="384"/>
        <v>×</v>
      </c>
      <c r="BR11" s="57" t="str">
        <f t="shared" si="384"/>
        <v>×</v>
      </c>
      <c r="BS11" s="57" t="str">
        <f t="shared" si="384"/>
        <v>×</v>
      </c>
      <c r="BT11" s="57" t="str">
        <f t="shared" si="384"/>
        <v>×</v>
      </c>
      <c r="BU11" s="44" t="str">
        <f t="shared" si="384"/>
        <v>×</v>
      </c>
      <c r="BV11" s="62" t="str">
        <f t="shared" si="384"/>
        <v>×</v>
      </c>
      <c r="BW11" s="57" t="str">
        <f t="shared" si="384"/>
        <v>×</v>
      </c>
      <c r="BX11" s="57" t="str">
        <f t="shared" si="384"/>
        <v>×</v>
      </c>
      <c r="BY11" s="57" t="str">
        <f t="shared" si="384"/>
        <v>×</v>
      </c>
      <c r="BZ11" s="57" t="str">
        <f t="shared" si="384"/>
        <v>×</v>
      </c>
      <c r="CA11" s="57" t="str">
        <f t="shared" si="384"/>
        <v>×</v>
      </c>
      <c r="CB11" s="44" t="str">
        <f t="shared" si="384"/>
        <v>×</v>
      </c>
      <c r="CC11" s="62" t="str">
        <f t="shared" si="384"/>
        <v>×</v>
      </c>
      <c r="CD11" s="57" t="str">
        <f t="shared" si="384"/>
        <v>×</v>
      </c>
      <c r="CE11" s="57" t="str">
        <f t="shared" si="384"/>
        <v>×</v>
      </c>
      <c r="CF11" s="57" t="str">
        <f t="shared" si="384"/>
        <v>×</v>
      </c>
      <c r="CG11" s="57" t="str">
        <f t="shared" si="384"/>
        <v>×</v>
      </c>
      <c r="CH11" s="57" t="str">
        <f t="shared" si="384"/>
        <v>×</v>
      </c>
      <c r="CI11" s="44" t="str">
        <f t="shared" si="384"/>
        <v>×</v>
      </c>
      <c r="CJ11" s="62" t="str">
        <f t="shared" si="384"/>
        <v>×</v>
      </c>
      <c r="CK11" s="57" t="str">
        <f t="shared" si="384"/>
        <v>×</v>
      </c>
      <c r="CL11" s="57" t="str">
        <f t="shared" si="384"/>
        <v>×</v>
      </c>
      <c r="CM11" s="57" t="str">
        <f t="shared" si="384"/>
        <v>×</v>
      </c>
      <c r="CN11" s="57" t="str">
        <f t="shared" si="384"/>
        <v>×</v>
      </c>
      <c r="CO11" s="57" t="str">
        <f t="shared" si="384"/>
        <v>×</v>
      </c>
      <c r="CP11" s="44" t="str">
        <f t="shared" si="384"/>
        <v>×</v>
      </c>
      <c r="CQ11" s="62" t="str">
        <f t="shared" si="384"/>
        <v>×</v>
      </c>
      <c r="CR11" s="57" t="str">
        <f t="shared" si="384"/>
        <v>×</v>
      </c>
      <c r="CS11" s="57" t="str">
        <f t="shared" si="384"/>
        <v>×</v>
      </c>
      <c r="CT11" s="57" t="str">
        <f t="shared" si="384"/>
        <v>×</v>
      </c>
      <c r="CU11" s="57" t="str">
        <f t="shared" si="384"/>
        <v>×</v>
      </c>
      <c r="CV11" s="57" t="str">
        <f t="shared" si="384"/>
        <v>×</v>
      </c>
      <c r="CW11" s="44" t="str">
        <f t="shared" si="384"/>
        <v>×</v>
      </c>
      <c r="CX11" s="62" t="str">
        <f t="shared" si="384"/>
        <v>×</v>
      </c>
      <c r="CY11" s="96" t="s">
        <v>15</v>
      </c>
      <c r="CZ11" s="96" t="s">
        <v>15</v>
      </c>
      <c r="DA11" s="96" t="s">
        <v>15</v>
      </c>
      <c r="DB11" s="96" t="s">
        <v>15</v>
      </c>
      <c r="DC11" s="96" t="s">
        <v>15</v>
      </c>
      <c r="DD11" s="113" t="s">
        <v>15</v>
      </c>
      <c r="DE11" s="62" t="str">
        <f t="shared" si="384"/>
        <v>×</v>
      </c>
      <c r="DF11" s="57" t="str">
        <f t="shared" si="384"/>
        <v>×</v>
      </c>
      <c r="DG11" s="57" t="str">
        <f t="shared" si="384"/>
        <v>×</v>
      </c>
      <c r="DH11" s="57" t="str">
        <f t="shared" si="384"/>
        <v>×</v>
      </c>
      <c r="DI11" s="57" t="str">
        <f t="shared" si="384"/>
        <v>×</v>
      </c>
      <c r="DJ11" s="57" t="str">
        <f t="shared" si="384"/>
        <v>×</v>
      </c>
      <c r="DK11" s="44" t="str">
        <f t="shared" si="384"/>
        <v>×</v>
      </c>
      <c r="DL11" s="62" t="str">
        <f t="shared" si="384"/>
        <v>×</v>
      </c>
      <c r="DM11" s="83" t="str">
        <f t="shared" si="384"/>
        <v>×</v>
      </c>
      <c r="DN11" s="57" t="str">
        <f t="shared" si="384"/>
        <v>×</v>
      </c>
      <c r="DO11" s="57" t="str">
        <f t="shared" si="384"/>
        <v>×</v>
      </c>
      <c r="DP11" s="57" t="str">
        <f t="shared" si="384"/>
        <v>×</v>
      </c>
      <c r="DQ11" s="57" t="str">
        <f t="shared" si="384"/>
        <v>×</v>
      </c>
      <c r="DR11" s="44" t="str">
        <f t="shared" si="384"/>
        <v>×</v>
      </c>
      <c r="DS11" s="62" t="str">
        <f t="shared" si="384"/>
        <v>×</v>
      </c>
      <c r="DT11" s="57" t="str">
        <f t="shared" si="384"/>
        <v>×</v>
      </c>
      <c r="DU11" s="57" t="str">
        <f t="shared" si="384"/>
        <v>×</v>
      </c>
      <c r="DV11" s="57" t="str">
        <f t="shared" si="384"/>
        <v>×</v>
      </c>
      <c r="DW11" s="57" t="str">
        <f t="shared" si="384"/>
        <v>×</v>
      </c>
      <c r="DX11" s="57" t="str">
        <f t="shared" ref="DX11:GI11" si="385">IF(AND(DX9&gt;=$F$9,DX9&lt;=$F$10),"〇","×")</f>
        <v>×</v>
      </c>
      <c r="DY11" s="44" t="str">
        <f t="shared" si="385"/>
        <v>×</v>
      </c>
      <c r="DZ11" s="62" t="str">
        <f t="shared" si="385"/>
        <v>×</v>
      </c>
      <c r="EA11" s="57" t="str">
        <f t="shared" si="385"/>
        <v>×</v>
      </c>
      <c r="EB11" s="57" t="str">
        <f t="shared" si="385"/>
        <v>×</v>
      </c>
      <c r="EC11" s="57" t="str">
        <f t="shared" si="385"/>
        <v>×</v>
      </c>
      <c r="ED11" s="57" t="str">
        <f t="shared" si="385"/>
        <v>×</v>
      </c>
      <c r="EE11" s="57" t="str">
        <f t="shared" si="385"/>
        <v>×</v>
      </c>
      <c r="EF11" s="44" t="str">
        <f t="shared" si="385"/>
        <v>×</v>
      </c>
      <c r="EG11" s="62" t="str">
        <f t="shared" si="385"/>
        <v>×</v>
      </c>
      <c r="EH11" s="57" t="str">
        <f t="shared" si="385"/>
        <v>×</v>
      </c>
      <c r="EI11" s="57" t="str">
        <f t="shared" si="385"/>
        <v>×</v>
      </c>
      <c r="EJ11" s="57" t="str">
        <f t="shared" si="385"/>
        <v>×</v>
      </c>
      <c r="EK11" s="57" t="str">
        <f t="shared" si="385"/>
        <v>×</v>
      </c>
      <c r="EL11" s="57" t="str">
        <f t="shared" si="385"/>
        <v>×</v>
      </c>
      <c r="EM11" s="44" t="str">
        <f t="shared" si="385"/>
        <v>×</v>
      </c>
      <c r="EN11" s="62" t="str">
        <f t="shared" si="385"/>
        <v>×</v>
      </c>
      <c r="EO11" s="57" t="str">
        <f t="shared" si="385"/>
        <v>×</v>
      </c>
      <c r="EP11" s="57" t="str">
        <f t="shared" si="385"/>
        <v>×</v>
      </c>
      <c r="EQ11" s="83" t="str">
        <f t="shared" si="385"/>
        <v>×</v>
      </c>
      <c r="ER11" s="57" t="str">
        <f t="shared" si="385"/>
        <v>×</v>
      </c>
      <c r="ES11" s="57" t="str">
        <f t="shared" si="385"/>
        <v>×</v>
      </c>
      <c r="ET11" s="44" t="str">
        <f t="shared" si="385"/>
        <v>×</v>
      </c>
      <c r="EU11" s="62" t="str">
        <f t="shared" si="385"/>
        <v>×</v>
      </c>
      <c r="EV11" s="57" t="str">
        <f t="shared" si="385"/>
        <v>×</v>
      </c>
      <c r="EW11" s="57" t="str">
        <f t="shared" si="385"/>
        <v>×</v>
      </c>
      <c r="EX11" s="57" t="str">
        <f t="shared" si="385"/>
        <v>×</v>
      </c>
      <c r="EY11" s="57" t="str">
        <f t="shared" si="385"/>
        <v>×</v>
      </c>
      <c r="EZ11" s="57" t="str">
        <f t="shared" si="385"/>
        <v>×</v>
      </c>
      <c r="FA11" s="44" t="str">
        <f t="shared" si="385"/>
        <v>×</v>
      </c>
      <c r="FB11" s="62" t="str">
        <f t="shared" si="385"/>
        <v>×</v>
      </c>
      <c r="FC11" s="83" t="str">
        <f t="shared" si="385"/>
        <v>×</v>
      </c>
      <c r="FD11" s="57" t="str">
        <f t="shared" si="385"/>
        <v>×</v>
      </c>
      <c r="FE11" s="57" t="str">
        <f t="shared" si="385"/>
        <v>×</v>
      </c>
      <c r="FF11" s="57" t="str">
        <f t="shared" si="385"/>
        <v>×</v>
      </c>
      <c r="FG11" s="57" t="str">
        <f t="shared" si="385"/>
        <v>×</v>
      </c>
      <c r="FH11" s="44" t="str">
        <f t="shared" si="385"/>
        <v>×</v>
      </c>
      <c r="FI11" s="62" t="str">
        <f t="shared" si="385"/>
        <v>×</v>
      </c>
      <c r="FJ11" s="57" t="str">
        <f t="shared" si="385"/>
        <v>×</v>
      </c>
      <c r="FK11" s="57" t="str">
        <f t="shared" si="385"/>
        <v>×</v>
      </c>
      <c r="FL11" s="57" t="str">
        <f t="shared" si="385"/>
        <v>×</v>
      </c>
      <c r="FM11" s="57" t="str">
        <f t="shared" si="385"/>
        <v>×</v>
      </c>
      <c r="FN11" s="57" t="str">
        <f t="shared" si="385"/>
        <v>×</v>
      </c>
      <c r="FO11" s="44" t="str">
        <f t="shared" si="385"/>
        <v>×</v>
      </c>
      <c r="FP11" s="62" t="str">
        <f t="shared" si="385"/>
        <v>×</v>
      </c>
      <c r="FQ11" s="57" t="str">
        <f t="shared" si="385"/>
        <v>×</v>
      </c>
      <c r="FR11" s="57" t="str">
        <f t="shared" si="385"/>
        <v>×</v>
      </c>
      <c r="FS11" s="57" t="str">
        <f t="shared" si="385"/>
        <v>×</v>
      </c>
      <c r="FT11" s="57" t="str">
        <f t="shared" si="385"/>
        <v>×</v>
      </c>
      <c r="FU11" s="57" t="str">
        <f t="shared" si="385"/>
        <v>×</v>
      </c>
      <c r="FV11" s="44" t="str">
        <f t="shared" si="385"/>
        <v>×</v>
      </c>
      <c r="FW11" s="62" t="str">
        <f t="shared" si="385"/>
        <v>×</v>
      </c>
      <c r="FX11" s="57" t="str">
        <f t="shared" si="385"/>
        <v>×</v>
      </c>
      <c r="FY11" s="57" t="str">
        <f t="shared" si="385"/>
        <v>×</v>
      </c>
      <c r="FZ11" s="57" t="str">
        <f t="shared" si="385"/>
        <v>×</v>
      </c>
      <c r="GA11" s="57" t="str">
        <f t="shared" si="385"/>
        <v>×</v>
      </c>
      <c r="GB11" s="83" t="str">
        <f t="shared" si="385"/>
        <v>×</v>
      </c>
      <c r="GC11" s="44" t="str">
        <f t="shared" si="385"/>
        <v>×</v>
      </c>
      <c r="GD11" s="62" t="str">
        <f t="shared" si="385"/>
        <v>×</v>
      </c>
      <c r="GE11" s="57" t="str">
        <f t="shared" si="385"/>
        <v>×</v>
      </c>
      <c r="GF11" s="57" t="str">
        <f t="shared" si="385"/>
        <v>×</v>
      </c>
      <c r="GG11" s="57" t="str">
        <f t="shared" si="385"/>
        <v>×</v>
      </c>
      <c r="GH11" s="57" t="str">
        <f t="shared" si="385"/>
        <v>×</v>
      </c>
      <c r="GI11" s="57" t="str">
        <f t="shared" si="385"/>
        <v>×</v>
      </c>
      <c r="GJ11" s="44" t="str">
        <f t="shared" ref="GJ11:HE11" si="386">IF(AND(GJ9&gt;=$F$9,GJ9&lt;=$F$10),"〇","×")</f>
        <v>×</v>
      </c>
      <c r="GK11" s="62" t="str">
        <f t="shared" si="386"/>
        <v>×</v>
      </c>
      <c r="GL11" s="57" t="str">
        <f t="shared" si="386"/>
        <v>×</v>
      </c>
      <c r="GM11" s="57" t="str">
        <f t="shared" si="386"/>
        <v>×</v>
      </c>
      <c r="GN11" s="57" t="str">
        <f t="shared" si="386"/>
        <v>×</v>
      </c>
      <c r="GO11" s="57" t="str">
        <f t="shared" si="386"/>
        <v>×</v>
      </c>
      <c r="GP11" s="57" t="str">
        <f t="shared" si="386"/>
        <v>×</v>
      </c>
      <c r="GQ11" s="44" t="str">
        <f t="shared" si="386"/>
        <v>×</v>
      </c>
      <c r="GR11" s="62" t="str">
        <f t="shared" si="386"/>
        <v>×</v>
      </c>
      <c r="GS11" s="57" t="str">
        <f t="shared" si="386"/>
        <v>×</v>
      </c>
      <c r="GT11" s="57" t="str">
        <f t="shared" si="386"/>
        <v>×</v>
      </c>
      <c r="GU11" s="57" t="str">
        <f t="shared" si="386"/>
        <v>×</v>
      </c>
      <c r="GV11" s="57" t="str">
        <f t="shared" si="386"/>
        <v>×</v>
      </c>
      <c r="GW11" s="57" t="str">
        <f t="shared" si="386"/>
        <v>×</v>
      </c>
      <c r="GX11" s="44" t="str">
        <f t="shared" si="386"/>
        <v>×</v>
      </c>
      <c r="GY11" s="62" t="str">
        <f t="shared" si="386"/>
        <v>×</v>
      </c>
      <c r="GZ11" s="57" t="str">
        <f t="shared" si="386"/>
        <v>×</v>
      </c>
      <c r="HA11" s="57" t="str">
        <f t="shared" si="386"/>
        <v>×</v>
      </c>
      <c r="HB11" s="57" t="str">
        <f t="shared" si="386"/>
        <v>×</v>
      </c>
      <c r="HC11" s="57" t="str">
        <f t="shared" si="386"/>
        <v>×</v>
      </c>
      <c r="HD11" s="57" t="str">
        <f t="shared" si="386"/>
        <v>×</v>
      </c>
      <c r="HE11" s="44" t="str">
        <f t="shared" si="386"/>
        <v>×</v>
      </c>
      <c r="HF11" s="62" t="str">
        <f t="shared" ref="HF11:HL11" si="387">IF(AND(HF9&gt;=$F$9,HF9&lt;=$F$10),"〇","×")</f>
        <v>×</v>
      </c>
      <c r="HG11" s="57" t="str">
        <f t="shared" si="387"/>
        <v>×</v>
      </c>
      <c r="HH11" s="57" t="str">
        <f t="shared" si="387"/>
        <v>×</v>
      </c>
      <c r="HI11" s="57" t="str">
        <f t="shared" si="387"/>
        <v>×</v>
      </c>
      <c r="HJ11" s="57" t="str">
        <f t="shared" si="387"/>
        <v>×</v>
      </c>
      <c r="HK11" s="57" t="str">
        <f t="shared" si="387"/>
        <v>×</v>
      </c>
      <c r="HL11" s="44" t="str">
        <f t="shared" si="387"/>
        <v>×</v>
      </c>
      <c r="HM11" s="62" t="str">
        <f t="shared" ref="HM11:HS11" si="388">IF(AND(HM9&gt;=$F$9,HM9&lt;=$F$10),"〇","×")</f>
        <v>×</v>
      </c>
      <c r="HN11" s="57" t="str">
        <f t="shared" si="388"/>
        <v>×</v>
      </c>
      <c r="HO11" s="57" t="str">
        <f t="shared" si="388"/>
        <v>×</v>
      </c>
      <c r="HP11" s="83" t="str">
        <f t="shared" si="388"/>
        <v>×</v>
      </c>
      <c r="HQ11" s="57" t="str">
        <f t="shared" si="388"/>
        <v>×</v>
      </c>
      <c r="HR11" s="57" t="str">
        <f t="shared" si="388"/>
        <v>×</v>
      </c>
      <c r="HS11" s="44" t="str">
        <f t="shared" si="388"/>
        <v>×</v>
      </c>
      <c r="HT11" s="62" t="str">
        <f t="shared" ref="HT11:JP11" si="389">IF(AND(HT9&gt;=$F$9,HT9&lt;=$F$10),"〇","×")</f>
        <v>×</v>
      </c>
      <c r="HU11" s="83" t="str">
        <f t="shared" si="389"/>
        <v>×</v>
      </c>
      <c r="HV11" s="83" t="str">
        <f t="shared" si="389"/>
        <v>×</v>
      </c>
      <c r="HW11" s="83" t="str">
        <f t="shared" si="389"/>
        <v>×</v>
      </c>
      <c r="HX11" s="57" t="str">
        <f t="shared" si="389"/>
        <v>×</v>
      </c>
      <c r="HY11" s="57" t="str">
        <f t="shared" si="389"/>
        <v>×</v>
      </c>
      <c r="HZ11" s="44" t="str">
        <f t="shared" si="389"/>
        <v>×</v>
      </c>
      <c r="IA11" s="62" t="str">
        <f t="shared" si="389"/>
        <v>×</v>
      </c>
      <c r="IB11" s="57" t="str">
        <f t="shared" si="389"/>
        <v>×</v>
      </c>
      <c r="IC11" s="57" t="str">
        <f t="shared" si="389"/>
        <v>×</v>
      </c>
      <c r="ID11" s="57" t="str">
        <f t="shared" si="389"/>
        <v>×</v>
      </c>
      <c r="IE11" s="57" t="str">
        <f t="shared" si="389"/>
        <v>×</v>
      </c>
      <c r="IF11" s="57" t="str">
        <f t="shared" si="389"/>
        <v>×</v>
      </c>
      <c r="IG11" s="44" t="str">
        <f t="shared" si="389"/>
        <v>×</v>
      </c>
      <c r="IH11" s="62" t="str">
        <f t="shared" si="389"/>
        <v>×</v>
      </c>
      <c r="II11" s="57" t="str">
        <f t="shared" si="389"/>
        <v>×</v>
      </c>
      <c r="IJ11" s="57" t="str">
        <f t="shared" si="389"/>
        <v>×</v>
      </c>
      <c r="IK11" s="57" t="str">
        <f t="shared" si="389"/>
        <v>×</v>
      </c>
      <c r="IL11" s="57" t="str">
        <f t="shared" si="389"/>
        <v>×</v>
      </c>
      <c r="IM11" s="57" t="str">
        <f t="shared" si="389"/>
        <v>×</v>
      </c>
      <c r="IN11" s="44" t="str">
        <f t="shared" si="389"/>
        <v>×</v>
      </c>
      <c r="IO11" s="62" t="str">
        <f t="shared" si="389"/>
        <v>×</v>
      </c>
      <c r="IP11" s="57" t="str">
        <f t="shared" si="389"/>
        <v>×</v>
      </c>
      <c r="IQ11" s="57" t="str">
        <f t="shared" si="389"/>
        <v>×</v>
      </c>
      <c r="IR11" s="57" t="str">
        <f t="shared" si="389"/>
        <v>×</v>
      </c>
      <c r="IS11" s="57" t="str">
        <f t="shared" si="389"/>
        <v>×</v>
      </c>
      <c r="IT11" s="57" t="str">
        <f t="shared" si="389"/>
        <v>×</v>
      </c>
      <c r="IU11" s="44" t="str">
        <f t="shared" si="389"/>
        <v>×</v>
      </c>
      <c r="IV11" s="62" t="str">
        <f t="shared" si="389"/>
        <v>×</v>
      </c>
      <c r="IW11" s="57" t="str">
        <f t="shared" si="389"/>
        <v>×</v>
      </c>
      <c r="IX11" s="57" t="str">
        <f t="shared" si="389"/>
        <v>×</v>
      </c>
      <c r="IY11" s="57" t="str">
        <f t="shared" si="389"/>
        <v>×</v>
      </c>
      <c r="IZ11" s="57" t="str">
        <f t="shared" si="389"/>
        <v>×</v>
      </c>
      <c r="JA11" s="57" t="str">
        <f t="shared" si="389"/>
        <v>×</v>
      </c>
      <c r="JB11" s="44" t="str">
        <f t="shared" si="389"/>
        <v>×</v>
      </c>
      <c r="JC11" s="62" t="str">
        <f t="shared" si="389"/>
        <v>×</v>
      </c>
      <c r="JD11" s="57" t="str">
        <f t="shared" si="389"/>
        <v>×</v>
      </c>
      <c r="JE11" s="57" t="str">
        <f t="shared" si="389"/>
        <v>×</v>
      </c>
      <c r="JF11" s="57" t="str">
        <f t="shared" si="389"/>
        <v>×</v>
      </c>
      <c r="JG11" s="57" t="str">
        <f t="shared" si="389"/>
        <v>×</v>
      </c>
      <c r="JH11" s="57" t="str">
        <f t="shared" si="389"/>
        <v>×</v>
      </c>
      <c r="JI11" s="44" t="str">
        <f t="shared" si="389"/>
        <v>×</v>
      </c>
      <c r="JJ11" s="62" t="str">
        <f t="shared" si="389"/>
        <v>×</v>
      </c>
      <c r="JK11" s="57" t="str">
        <f t="shared" si="389"/>
        <v>×</v>
      </c>
      <c r="JL11" s="57" t="str">
        <f t="shared" si="389"/>
        <v>×</v>
      </c>
      <c r="JM11" s="57" t="str">
        <f t="shared" si="389"/>
        <v>×</v>
      </c>
      <c r="JN11" s="57" t="str">
        <f t="shared" si="389"/>
        <v>×</v>
      </c>
      <c r="JO11" s="57" t="str">
        <f t="shared" si="389"/>
        <v>×</v>
      </c>
      <c r="JP11" s="44" t="str">
        <f t="shared" si="389"/>
        <v>×</v>
      </c>
      <c r="JQ11" s="62" t="str">
        <f t="shared" ref="JQ11:MB11" si="390">IF(AND(JQ9&gt;=$F$9,JQ9&lt;=$F$10),"〇","×")</f>
        <v>×</v>
      </c>
      <c r="JR11" s="57" t="str">
        <f t="shared" si="390"/>
        <v>×</v>
      </c>
      <c r="JS11" s="57" t="str">
        <f t="shared" si="390"/>
        <v>×</v>
      </c>
      <c r="JT11" s="57" t="str">
        <f t="shared" si="390"/>
        <v>×</v>
      </c>
      <c r="JU11" s="57" t="str">
        <f t="shared" si="390"/>
        <v>×</v>
      </c>
      <c r="JV11" s="57" t="str">
        <f t="shared" si="390"/>
        <v>×</v>
      </c>
      <c r="JW11" s="44" t="str">
        <f t="shared" si="390"/>
        <v>×</v>
      </c>
      <c r="JX11" s="62" t="str">
        <f t="shared" si="390"/>
        <v>×</v>
      </c>
      <c r="JY11" s="57" t="str">
        <f t="shared" si="390"/>
        <v>×</v>
      </c>
      <c r="JZ11" s="57" t="str">
        <f t="shared" si="390"/>
        <v>×</v>
      </c>
      <c r="KA11" s="57" t="str">
        <f t="shared" si="390"/>
        <v>×</v>
      </c>
      <c r="KB11" s="57" t="str">
        <f t="shared" si="390"/>
        <v>×</v>
      </c>
      <c r="KC11" s="57" t="str">
        <f t="shared" si="390"/>
        <v>×</v>
      </c>
      <c r="KD11" s="44" t="str">
        <f t="shared" si="390"/>
        <v>×</v>
      </c>
      <c r="KE11" s="62" t="str">
        <f t="shared" si="390"/>
        <v>×</v>
      </c>
      <c r="KF11" s="57" t="str">
        <f t="shared" si="390"/>
        <v>×</v>
      </c>
      <c r="KG11" s="57" t="str">
        <f t="shared" si="390"/>
        <v>×</v>
      </c>
      <c r="KH11" s="57" t="str">
        <f t="shared" si="390"/>
        <v>×</v>
      </c>
      <c r="KI11" s="57" t="str">
        <f t="shared" si="390"/>
        <v>×</v>
      </c>
      <c r="KJ11" s="57" t="str">
        <f t="shared" si="390"/>
        <v>×</v>
      </c>
      <c r="KK11" s="44" t="str">
        <f t="shared" si="390"/>
        <v>×</v>
      </c>
      <c r="KL11" s="62" t="str">
        <f t="shared" si="390"/>
        <v>×</v>
      </c>
      <c r="KM11" s="57" t="str">
        <f t="shared" si="390"/>
        <v>×</v>
      </c>
      <c r="KN11" s="57" t="str">
        <f t="shared" si="390"/>
        <v>×</v>
      </c>
      <c r="KO11" s="57" t="str">
        <f t="shared" si="390"/>
        <v>×</v>
      </c>
      <c r="KP11" s="57" t="str">
        <f t="shared" si="390"/>
        <v>×</v>
      </c>
      <c r="KQ11" s="57" t="str">
        <f t="shared" si="390"/>
        <v>×</v>
      </c>
      <c r="KR11" s="44" t="str">
        <f t="shared" si="390"/>
        <v>×</v>
      </c>
      <c r="KS11" s="62" t="str">
        <f t="shared" si="390"/>
        <v>×</v>
      </c>
      <c r="KT11" s="83" t="str">
        <f t="shared" si="390"/>
        <v>×</v>
      </c>
      <c r="KU11" s="57" t="str">
        <f t="shared" si="390"/>
        <v>×</v>
      </c>
      <c r="KV11" s="57" t="str">
        <f t="shared" si="390"/>
        <v>×</v>
      </c>
      <c r="KW11" s="57" t="str">
        <f t="shared" si="390"/>
        <v>×</v>
      </c>
      <c r="KX11" s="57" t="str">
        <f t="shared" si="390"/>
        <v>×</v>
      </c>
      <c r="KY11" s="44" t="str">
        <f t="shared" si="390"/>
        <v>×</v>
      </c>
      <c r="KZ11" s="62" t="str">
        <f t="shared" si="390"/>
        <v>×</v>
      </c>
      <c r="LA11" s="57" t="str">
        <f t="shared" si="390"/>
        <v>×</v>
      </c>
      <c r="LB11" s="57" t="str">
        <f t="shared" si="390"/>
        <v>×</v>
      </c>
      <c r="LC11" s="57" t="str">
        <f t="shared" si="390"/>
        <v>×</v>
      </c>
      <c r="LD11" s="57" t="str">
        <f t="shared" si="390"/>
        <v>×</v>
      </c>
      <c r="LE11" s="57" t="str">
        <f t="shared" si="390"/>
        <v>×</v>
      </c>
      <c r="LF11" s="44" t="str">
        <f t="shared" si="390"/>
        <v>×</v>
      </c>
      <c r="LG11" s="62" t="str">
        <f t="shared" si="390"/>
        <v>×</v>
      </c>
      <c r="LH11" s="57" t="str">
        <f t="shared" si="390"/>
        <v>×</v>
      </c>
      <c r="LI11" s="57" t="str">
        <f t="shared" si="390"/>
        <v>×</v>
      </c>
      <c r="LJ11" s="57" t="str">
        <f t="shared" si="390"/>
        <v>×</v>
      </c>
      <c r="LK11" s="57" t="str">
        <f t="shared" si="390"/>
        <v>×</v>
      </c>
      <c r="LL11" s="57" t="str">
        <f t="shared" si="390"/>
        <v>×</v>
      </c>
      <c r="LM11" s="44" t="str">
        <f t="shared" si="390"/>
        <v>×</v>
      </c>
      <c r="LN11" s="62" t="str">
        <f t="shared" si="390"/>
        <v>×</v>
      </c>
      <c r="LO11" s="57" t="str">
        <f t="shared" si="390"/>
        <v>×</v>
      </c>
      <c r="LP11" s="83" t="str">
        <f t="shared" si="390"/>
        <v>×</v>
      </c>
      <c r="LQ11" s="57" t="str">
        <f t="shared" si="390"/>
        <v>×</v>
      </c>
      <c r="LR11" s="57" t="str">
        <f t="shared" si="390"/>
        <v>×</v>
      </c>
      <c r="LS11" s="57" t="str">
        <f t="shared" si="390"/>
        <v>×</v>
      </c>
      <c r="LT11" s="44" t="str">
        <f t="shared" si="390"/>
        <v>×</v>
      </c>
      <c r="LU11" s="62" t="str">
        <f t="shared" si="390"/>
        <v>×</v>
      </c>
      <c r="LV11" s="57" t="str">
        <f t="shared" si="390"/>
        <v>×</v>
      </c>
      <c r="LW11" s="57" t="str">
        <f t="shared" si="390"/>
        <v>×</v>
      </c>
      <c r="LX11" s="57" t="str">
        <f t="shared" si="390"/>
        <v>×</v>
      </c>
      <c r="LY11" s="57" t="str">
        <f t="shared" si="390"/>
        <v>×</v>
      </c>
      <c r="LZ11" s="57" t="str">
        <f t="shared" si="390"/>
        <v>×</v>
      </c>
      <c r="MA11" s="44" t="str">
        <f t="shared" si="390"/>
        <v>×</v>
      </c>
      <c r="MB11" s="62" t="str">
        <f t="shared" si="390"/>
        <v>×</v>
      </c>
      <c r="MC11" s="57" t="str">
        <f t="shared" ref="MC11:ON11" si="391">IF(AND(MC9&gt;=$F$9,MC9&lt;=$F$10),"〇","×")</f>
        <v>×</v>
      </c>
      <c r="MD11" s="57" t="str">
        <f t="shared" si="391"/>
        <v>×</v>
      </c>
      <c r="ME11" s="57" t="str">
        <f t="shared" si="391"/>
        <v>×</v>
      </c>
      <c r="MF11" s="57" t="str">
        <f t="shared" si="391"/>
        <v>×</v>
      </c>
      <c r="MG11" s="57" t="str">
        <f t="shared" si="391"/>
        <v>×</v>
      </c>
      <c r="MH11" s="44" t="str">
        <f t="shared" si="391"/>
        <v>×</v>
      </c>
      <c r="MI11" s="62" t="str">
        <f t="shared" si="391"/>
        <v>×</v>
      </c>
      <c r="MJ11" s="57" t="str">
        <f t="shared" si="391"/>
        <v>×</v>
      </c>
      <c r="MK11" s="57" t="str">
        <f t="shared" si="391"/>
        <v>×</v>
      </c>
      <c r="ML11" s="57" t="str">
        <f t="shared" si="391"/>
        <v>×</v>
      </c>
      <c r="MM11" s="57" t="str">
        <f t="shared" si="391"/>
        <v>×</v>
      </c>
      <c r="MN11" s="57" t="str">
        <f t="shared" si="391"/>
        <v>×</v>
      </c>
      <c r="MO11" s="44" t="str">
        <f t="shared" si="391"/>
        <v>×</v>
      </c>
      <c r="MP11" s="62" t="str">
        <f t="shared" si="391"/>
        <v>×</v>
      </c>
      <c r="MQ11" s="57" t="str">
        <f t="shared" si="391"/>
        <v>×</v>
      </c>
      <c r="MR11" s="57" t="str">
        <f t="shared" si="391"/>
        <v>×</v>
      </c>
      <c r="MS11" s="57" t="str">
        <f t="shared" si="391"/>
        <v>×</v>
      </c>
      <c r="MT11" s="57" t="str">
        <f t="shared" si="391"/>
        <v>×</v>
      </c>
      <c r="MU11" s="57" t="str">
        <f t="shared" si="391"/>
        <v>×</v>
      </c>
      <c r="MV11" s="44" t="str">
        <f t="shared" si="391"/>
        <v>×</v>
      </c>
      <c r="MW11" s="62" t="str">
        <f t="shared" si="391"/>
        <v>×</v>
      </c>
      <c r="MX11" s="57" t="str">
        <f t="shared" si="391"/>
        <v>×</v>
      </c>
      <c r="MY11" s="57" t="str">
        <f t="shared" si="391"/>
        <v>×</v>
      </c>
      <c r="MZ11" s="57" t="str">
        <f t="shared" si="391"/>
        <v>×</v>
      </c>
      <c r="NA11" s="57" t="str">
        <f t="shared" si="391"/>
        <v>×</v>
      </c>
      <c r="NB11" s="57" t="str">
        <f t="shared" si="391"/>
        <v>×</v>
      </c>
      <c r="NC11" s="44" t="str">
        <f t="shared" si="391"/>
        <v>×</v>
      </c>
      <c r="ND11" s="62" t="str">
        <f t="shared" si="391"/>
        <v>×</v>
      </c>
      <c r="NE11" s="83" t="str">
        <f t="shared" si="391"/>
        <v>×</v>
      </c>
      <c r="NF11" s="83" t="str">
        <f t="shared" si="391"/>
        <v>×</v>
      </c>
      <c r="NG11" s="83" t="str">
        <f t="shared" si="391"/>
        <v>×</v>
      </c>
      <c r="NH11" s="57" t="str">
        <f t="shared" si="391"/>
        <v>×</v>
      </c>
      <c r="NI11" s="57" t="str">
        <f t="shared" si="391"/>
        <v>×</v>
      </c>
      <c r="NJ11" s="44" t="str">
        <f t="shared" si="391"/>
        <v>×</v>
      </c>
      <c r="NK11" s="62" t="str">
        <f t="shared" si="391"/>
        <v>×</v>
      </c>
      <c r="NL11" s="57" t="str">
        <f t="shared" si="391"/>
        <v>×</v>
      </c>
      <c r="NM11" s="57" t="str">
        <f t="shared" si="391"/>
        <v>×</v>
      </c>
      <c r="NN11" s="57" t="str">
        <f t="shared" si="391"/>
        <v>×</v>
      </c>
      <c r="NO11" s="57" t="str">
        <f t="shared" si="391"/>
        <v>×</v>
      </c>
      <c r="NP11" s="57" t="str">
        <f t="shared" si="391"/>
        <v>×</v>
      </c>
      <c r="NQ11" s="44" t="str">
        <f t="shared" si="391"/>
        <v>×</v>
      </c>
      <c r="NR11" s="62" t="str">
        <f t="shared" si="391"/>
        <v>×</v>
      </c>
      <c r="NS11" s="57" t="str">
        <f t="shared" si="391"/>
        <v>×</v>
      </c>
      <c r="NT11" s="57" t="str">
        <f t="shared" si="391"/>
        <v>×</v>
      </c>
      <c r="NU11" s="57" t="str">
        <f t="shared" si="391"/>
        <v>×</v>
      </c>
      <c r="NV11" s="57" t="str">
        <f t="shared" si="391"/>
        <v>×</v>
      </c>
      <c r="NW11" s="57" t="str">
        <f t="shared" si="391"/>
        <v>×</v>
      </c>
      <c r="NX11" s="44" t="str">
        <f t="shared" si="391"/>
        <v>×</v>
      </c>
      <c r="NY11" s="62" t="str">
        <f t="shared" si="391"/>
        <v>×</v>
      </c>
      <c r="NZ11" s="83" t="str">
        <f t="shared" si="391"/>
        <v>×</v>
      </c>
      <c r="OA11" s="57" t="str">
        <f t="shared" si="391"/>
        <v>×</v>
      </c>
      <c r="OB11" s="57" t="str">
        <f t="shared" si="391"/>
        <v>×</v>
      </c>
      <c r="OC11" s="57" t="str">
        <f t="shared" si="391"/>
        <v>×</v>
      </c>
      <c r="OD11" s="57" t="str">
        <f t="shared" si="391"/>
        <v>×</v>
      </c>
      <c r="OE11" s="44" t="str">
        <f t="shared" si="391"/>
        <v>×</v>
      </c>
      <c r="OF11" s="62" t="str">
        <f t="shared" si="391"/>
        <v>×</v>
      </c>
      <c r="OG11" s="57" t="str">
        <f t="shared" si="391"/>
        <v>×</v>
      </c>
      <c r="OH11" s="57" t="str">
        <f t="shared" si="391"/>
        <v>×</v>
      </c>
      <c r="OI11" s="57" t="str">
        <f t="shared" si="391"/>
        <v>×</v>
      </c>
      <c r="OJ11" s="57" t="str">
        <f t="shared" si="391"/>
        <v>×</v>
      </c>
      <c r="OK11" s="57" t="str">
        <f t="shared" si="391"/>
        <v>×</v>
      </c>
      <c r="OL11" s="44" t="str">
        <f t="shared" si="391"/>
        <v>×</v>
      </c>
      <c r="OM11" s="62" t="str">
        <f t="shared" si="391"/>
        <v>×</v>
      </c>
      <c r="ON11" s="57" t="str">
        <f t="shared" si="391"/>
        <v>×</v>
      </c>
      <c r="OO11" s="57" t="str">
        <f t="shared" ref="OO11:QZ11" si="392">IF(AND(OO9&gt;=$F$9,OO9&lt;=$F$10),"〇","×")</f>
        <v>×</v>
      </c>
      <c r="OP11" s="57" t="str">
        <f t="shared" si="392"/>
        <v>×</v>
      </c>
      <c r="OQ11" s="57" t="str">
        <f t="shared" si="392"/>
        <v>×</v>
      </c>
      <c r="OR11" s="57" t="str">
        <f t="shared" si="392"/>
        <v>×</v>
      </c>
      <c r="OS11" s="44" t="str">
        <f t="shared" si="392"/>
        <v>×</v>
      </c>
      <c r="OT11" s="62" t="str">
        <f t="shared" si="392"/>
        <v>×</v>
      </c>
      <c r="OU11" s="57" t="str">
        <f t="shared" si="392"/>
        <v>×</v>
      </c>
      <c r="OV11" s="83" t="str">
        <f t="shared" si="392"/>
        <v>×</v>
      </c>
      <c r="OW11" s="57" t="str">
        <f t="shared" si="392"/>
        <v>×</v>
      </c>
      <c r="OX11" s="57" t="str">
        <f t="shared" si="392"/>
        <v>×</v>
      </c>
      <c r="OY11" s="57" t="str">
        <f t="shared" si="392"/>
        <v>×</v>
      </c>
      <c r="OZ11" s="44" t="str">
        <f t="shared" si="392"/>
        <v>×</v>
      </c>
      <c r="PA11" s="62" t="str">
        <f t="shared" si="392"/>
        <v>×</v>
      </c>
      <c r="PB11" s="57" t="str">
        <f t="shared" si="392"/>
        <v>×</v>
      </c>
      <c r="PC11" s="57" t="str">
        <f t="shared" si="392"/>
        <v>×</v>
      </c>
      <c r="PD11" s="57" t="str">
        <f t="shared" si="392"/>
        <v>×</v>
      </c>
      <c r="PE11" s="57" t="str">
        <f t="shared" si="392"/>
        <v>×</v>
      </c>
      <c r="PF11" s="57" t="str">
        <f t="shared" si="392"/>
        <v>×</v>
      </c>
      <c r="PG11" s="44" t="str">
        <f t="shared" si="392"/>
        <v>×</v>
      </c>
      <c r="PH11" s="62" t="str">
        <f t="shared" si="392"/>
        <v>×</v>
      </c>
      <c r="PI11" s="57" t="str">
        <f t="shared" si="392"/>
        <v>×</v>
      </c>
      <c r="PJ11" s="57" t="str">
        <f t="shared" si="392"/>
        <v>×</v>
      </c>
      <c r="PK11" s="57" t="str">
        <f t="shared" si="392"/>
        <v>×</v>
      </c>
      <c r="PL11" s="57" t="str">
        <f t="shared" si="392"/>
        <v>×</v>
      </c>
      <c r="PM11" s="57" t="str">
        <f t="shared" si="392"/>
        <v>×</v>
      </c>
      <c r="PN11" s="44" t="str">
        <f t="shared" si="392"/>
        <v>×</v>
      </c>
      <c r="PO11" s="62" t="str">
        <f t="shared" si="392"/>
        <v>×</v>
      </c>
      <c r="PP11" s="83" t="str">
        <f t="shared" si="392"/>
        <v>×</v>
      </c>
      <c r="PQ11" s="57" t="str">
        <f t="shared" si="392"/>
        <v>×</v>
      </c>
      <c r="PR11" s="57" t="str">
        <f t="shared" si="392"/>
        <v>×</v>
      </c>
      <c r="PS11" s="57" t="str">
        <f t="shared" si="392"/>
        <v>×</v>
      </c>
      <c r="PT11" s="57" t="str">
        <f t="shared" si="392"/>
        <v>×</v>
      </c>
      <c r="PU11" s="44" t="str">
        <f t="shared" si="392"/>
        <v>×</v>
      </c>
      <c r="PV11" s="62" t="str">
        <f t="shared" si="392"/>
        <v>×</v>
      </c>
      <c r="PW11" s="57" t="str">
        <f t="shared" si="392"/>
        <v>×</v>
      </c>
      <c r="PX11" s="57" t="str">
        <f t="shared" si="392"/>
        <v>×</v>
      </c>
      <c r="PY11" s="57" t="str">
        <f t="shared" si="392"/>
        <v>×</v>
      </c>
      <c r="PZ11" s="57" t="str">
        <f t="shared" si="392"/>
        <v>×</v>
      </c>
      <c r="QA11" s="57" t="str">
        <f t="shared" si="392"/>
        <v>×</v>
      </c>
      <c r="QB11" s="44" t="str">
        <f t="shared" si="392"/>
        <v>×</v>
      </c>
      <c r="QC11" s="62" t="str">
        <f t="shared" si="392"/>
        <v>×</v>
      </c>
      <c r="QD11" s="57" t="str">
        <f t="shared" si="392"/>
        <v>×</v>
      </c>
      <c r="QE11" s="57" t="str">
        <f t="shared" si="392"/>
        <v>×</v>
      </c>
      <c r="QF11" s="57" t="str">
        <f t="shared" si="392"/>
        <v>×</v>
      </c>
      <c r="QG11" s="57" t="str">
        <f t="shared" si="392"/>
        <v>×</v>
      </c>
      <c r="QH11" s="57" t="str">
        <f t="shared" si="392"/>
        <v>×</v>
      </c>
      <c r="QI11" s="44" t="str">
        <f t="shared" si="392"/>
        <v>×</v>
      </c>
      <c r="QJ11" s="62" t="str">
        <f t="shared" si="392"/>
        <v>×</v>
      </c>
      <c r="QK11" s="57" t="str">
        <f t="shared" si="392"/>
        <v>×</v>
      </c>
      <c r="QL11" s="57" t="str">
        <f t="shared" si="392"/>
        <v>×</v>
      </c>
      <c r="QM11" s="57" t="str">
        <f t="shared" si="392"/>
        <v>×</v>
      </c>
      <c r="QN11" s="57" t="str">
        <f t="shared" si="392"/>
        <v>×</v>
      </c>
      <c r="QO11" s="57" t="str">
        <f t="shared" si="392"/>
        <v>×</v>
      </c>
      <c r="QP11" s="44" t="str">
        <f t="shared" si="392"/>
        <v>×</v>
      </c>
      <c r="QQ11" s="62" t="str">
        <f t="shared" si="392"/>
        <v>×</v>
      </c>
      <c r="QR11" s="57" t="str">
        <f t="shared" si="392"/>
        <v>×</v>
      </c>
      <c r="QS11" s="57" t="str">
        <f t="shared" si="392"/>
        <v>×</v>
      </c>
      <c r="QT11" s="57" t="str">
        <f t="shared" si="392"/>
        <v>×</v>
      </c>
      <c r="QU11" s="57" t="str">
        <f t="shared" si="392"/>
        <v>×</v>
      </c>
      <c r="QV11" s="57" t="str">
        <f t="shared" si="392"/>
        <v>×</v>
      </c>
      <c r="QW11" s="44" t="str">
        <f t="shared" si="392"/>
        <v>×</v>
      </c>
      <c r="QX11" s="62" t="str">
        <f t="shared" si="392"/>
        <v>×</v>
      </c>
      <c r="QY11" s="57" t="str">
        <f t="shared" si="392"/>
        <v>×</v>
      </c>
      <c r="QZ11" s="57" t="str">
        <f t="shared" si="392"/>
        <v>×</v>
      </c>
      <c r="RA11" s="57" t="str">
        <f t="shared" ref="RA11:TL11" si="393">IF(AND(RA9&gt;=$F$9,RA9&lt;=$F$10),"〇","×")</f>
        <v>×</v>
      </c>
      <c r="RB11" s="57" t="str">
        <f t="shared" si="393"/>
        <v>×</v>
      </c>
      <c r="RC11" s="83" t="str">
        <f t="shared" si="393"/>
        <v>×</v>
      </c>
      <c r="RD11" s="44" t="str">
        <f t="shared" si="393"/>
        <v>×</v>
      </c>
      <c r="RE11" s="62" t="str">
        <f t="shared" si="393"/>
        <v>×</v>
      </c>
      <c r="RF11" s="57" t="str">
        <f t="shared" si="393"/>
        <v>×</v>
      </c>
      <c r="RG11" s="57" t="str">
        <f t="shared" si="393"/>
        <v>×</v>
      </c>
      <c r="RH11" s="57" t="str">
        <f t="shared" si="393"/>
        <v>×</v>
      </c>
      <c r="RI11" s="57" t="str">
        <f t="shared" si="393"/>
        <v>×</v>
      </c>
      <c r="RJ11" s="57" t="str">
        <f t="shared" si="393"/>
        <v>×</v>
      </c>
      <c r="RK11" s="44" t="str">
        <f t="shared" si="393"/>
        <v>×</v>
      </c>
      <c r="RL11" s="62" t="str">
        <f t="shared" si="393"/>
        <v>×</v>
      </c>
      <c r="RM11" s="83" t="str">
        <f t="shared" si="393"/>
        <v>×</v>
      </c>
      <c r="RN11" s="57" t="str">
        <f t="shared" si="393"/>
        <v>×</v>
      </c>
      <c r="RO11" s="57" t="str">
        <f t="shared" si="393"/>
        <v>×</v>
      </c>
      <c r="RP11" s="57" t="str">
        <f t="shared" si="393"/>
        <v>×</v>
      </c>
      <c r="RQ11" s="57" t="str">
        <f t="shared" si="393"/>
        <v>×</v>
      </c>
      <c r="RR11" s="44" t="str">
        <f t="shared" si="393"/>
        <v>×</v>
      </c>
      <c r="RS11" s="62" t="str">
        <f t="shared" si="393"/>
        <v>×</v>
      </c>
      <c r="RT11" s="57" t="str">
        <f t="shared" si="393"/>
        <v>×</v>
      </c>
      <c r="RU11" s="57" t="str">
        <f t="shared" si="393"/>
        <v>×</v>
      </c>
      <c r="RV11" s="57" t="str">
        <f t="shared" si="393"/>
        <v>×</v>
      </c>
      <c r="RW11" s="57" t="str">
        <f t="shared" si="393"/>
        <v>×</v>
      </c>
      <c r="RX11" s="57" t="str">
        <f t="shared" si="393"/>
        <v>×</v>
      </c>
      <c r="RY11" s="44" t="str">
        <f t="shared" si="393"/>
        <v>×</v>
      </c>
      <c r="RZ11" s="62" t="str">
        <f t="shared" si="393"/>
        <v>×</v>
      </c>
      <c r="SA11" s="57" t="str">
        <f t="shared" si="393"/>
        <v>×</v>
      </c>
      <c r="SB11" s="57" t="str">
        <f t="shared" si="393"/>
        <v>×</v>
      </c>
      <c r="SC11" s="57" t="str">
        <f t="shared" si="393"/>
        <v>×</v>
      </c>
      <c r="SD11" s="57" t="str">
        <f t="shared" si="393"/>
        <v>×</v>
      </c>
      <c r="SE11" s="57" t="str">
        <f t="shared" si="393"/>
        <v>×</v>
      </c>
      <c r="SF11" s="44" t="str">
        <f t="shared" si="393"/>
        <v>×</v>
      </c>
      <c r="SG11" s="62" t="str">
        <f t="shared" si="393"/>
        <v>×</v>
      </c>
      <c r="SH11" s="57" t="str">
        <f t="shared" si="393"/>
        <v>×</v>
      </c>
      <c r="SI11" s="57" t="str">
        <f t="shared" si="393"/>
        <v>×</v>
      </c>
      <c r="SJ11" s="57" t="str">
        <f t="shared" si="393"/>
        <v>×</v>
      </c>
      <c r="SK11" s="57" t="str">
        <f t="shared" si="393"/>
        <v>×</v>
      </c>
      <c r="SL11" s="57" t="str">
        <f t="shared" si="393"/>
        <v>×</v>
      </c>
      <c r="SM11" s="44" t="str">
        <f t="shared" si="393"/>
        <v>×</v>
      </c>
      <c r="SN11" s="62" t="str">
        <f t="shared" si="393"/>
        <v>×</v>
      </c>
      <c r="SO11" s="57" t="str">
        <f t="shared" si="393"/>
        <v>×</v>
      </c>
      <c r="SP11" s="57" t="str">
        <f t="shared" si="393"/>
        <v>×</v>
      </c>
      <c r="SQ11" s="57" t="str">
        <f t="shared" si="393"/>
        <v>×</v>
      </c>
      <c r="SR11" s="83" t="str">
        <f t="shared" si="393"/>
        <v>×</v>
      </c>
      <c r="SS11" s="57" t="str">
        <f t="shared" si="393"/>
        <v>×</v>
      </c>
      <c r="ST11" s="44" t="str">
        <f t="shared" si="393"/>
        <v>×</v>
      </c>
      <c r="SU11" s="62" t="str">
        <f t="shared" si="393"/>
        <v>×</v>
      </c>
      <c r="SV11" s="57" t="str">
        <f t="shared" si="393"/>
        <v>×</v>
      </c>
      <c r="SW11" s="57" t="str">
        <f t="shared" si="393"/>
        <v>×</v>
      </c>
      <c r="SX11" s="57" t="str">
        <f t="shared" si="393"/>
        <v>×</v>
      </c>
      <c r="SY11" s="57" t="str">
        <f t="shared" si="393"/>
        <v>×</v>
      </c>
      <c r="SZ11" s="57" t="str">
        <f t="shared" si="393"/>
        <v>×</v>
      </c>
      <c r="TA11" s="44" t="str">
        <f t="shared" si="393"/>
        <v>×</v>
      </c>
      <c r="TB11" s="62" t="str">
        <f t="shared" si="393"/>
        <v>×</v>
      </c>
      <c r="TC11" s="57" t="str">
        <f t="shared" si="393"/>
        <v>×</v>
      </c>
      <c r="TD11" s="83" t="str">
        <f t="shared" si="393"/>
        <v>×</v>
      </c>
      <c r="TE11" s="57" t="str">
        <f t="shared" si="393"/>
        <v>×</v>
      </c>
      <c r="TF11" s="57" t="str">
        <f t="shared" si="393"/>
        <v>×</v>
      </c>
      <c r="TG11" s="57" t="str">
        <f t="shared" si="393"/>
        <v>×</v>
      </c>
      <c r="TH11" s="44" t="str">
        <f t="shared" si="393"/>
        <v>×</v>
      </c>
      <c r="TI11" s="62" t="str">
        <f t="shared" si="393"/>
        <v>×</v>
      </c>
      <c r="TJ11" s="57" t="str">
        <f t="shared" si="393"/>
        <v>×</v>
      </c>
      <c r="TK11" s="57" t="str">
        <f t="shared" si="393"/>
        <v>×</v>
      </c>
      <c r="TL11" s="57" t="str">
        <f t="shared" si="393"/>
        <v>×</v>
      </c>
      <c r="TM11" s="57" t="str">
        <f t="shared" ref="TM11:UQ11" si="394">IF(AND(TM9&gt;=$F$9,TM9&lt;=$F$10),"〇","×")</f>
        <v>×</v>
      </c>
      <c r="TN11" s="57" t="str">
        <f t="shared" si="394"/>
        <v>×</v>
      </c>
      <c r="TO11" s="44" t="str">
        <f t="shared" si="394"/>
        <v>×</v>
      </c>
      <c r="TP11" s="62" t="str">
        <f t="shared" si="394"/>
        <v>×</v>
      </c>
      <c r="TQ11" s="57" t="str">
        <f t="shared" si="394"/>
        <v>×</v>
      </c>
      <c r="TR11" s="57" t="str">
        <f t="shared" si="394"/>
        <v>×</v>
      </c>
      <c r="TS11" s="57" t="str">
        <f t="shared" si="394"/>
        <v>×</v>
      </c>
      <c r="TT11" s="57" t="str">
        <f t="shared" si="394"/>
        <v>×</v>
      </c>
      <c r="TU11" s="57" t="str">
        <f t="shared" si="394"/>
        <v>×</v>
      </c>
      <c r="TV11" s="44" t="str">
        <f t="shared" si="394"/>
        <v>×</v>
      </c>
      <c r="TW11" s="62" t="str">
        <f t="shared" si="394"/>
        <v>×</v>
      </c>
      <c r="TX11" s="57" t="str">
        <f t="shared" si="394"/>
        <v>×</v>
      </c>
      <c r="TY11" s="57" t="str">
        <f t="shared" si="394"/>
        <v>×</v>
      </c>
      <c r="TZ11" s="57" t="str">
        <f t="shared" si="394"/>
        <v>×</v>
      </c>
      <c r="UA11" s="57" t="str">
        <f t="shared" si="394"/>
        <v>×</v>
      </c>
      <c r="UB11" s="57" t="str">
        <f t="shared" si="394"/>
        <v>×</v>
      </c>
      <c r="UC11" s="44" t="str">
        <f t="shared" si="394"/>
        <v>×</v>
      </c>
      <c r="UD11" s="62" t="str">
        <f t="shared" si="394"/>
        <v>×</v>
      </c>
      <c r="UE11" s="83" t="str">
        <f t="shared" si="394"/>
        <v>×</v>
      </c>
      <c r="UF11" s="57" t="str">
        <f t="shared" si="394"/>
        <v>×</v>
      </c>
      <c r="UG11" s="57" t="str">
        <f t="shared" si="394"/>
        <v>×</v>
      </c>
      <c r="UH11" s="57" t="str">
        <f t="shared" si="394"/>
        <v>×</v>
      </c>
      <c r="UI11" s="57" t="str">
        <f t="shared" si="394"/>
        <v>×</v>
      </c>
      <c r="UJ11" s="44" t="str">
        <f t="shared" si="394"/>
        <v>×</v>
      </c>
      <c r="UK11" s="62" t="str">
        <f t="shared" si="394"/>
        <v>×</v>
      </c>
      <c r="UL11" s="57" t="str">
        <f t="shared" si="394"/>
        <v>×</v>
      </c>
      <c r="UM11" s="57" t="str">
        <f t="shared" si="394"/>
        <v>×</v>
      </c>
      <c r="UN11" s="57" t="str">
        <f t="shared" si="394"/>
        <v>×</v>
      </c>
      <c r="UO11" s="57" t="str">
        <f t="shared" si="394"/>
        <v>×</v>
      </c>
      <c r="UP11" s="57" t="str">
        <f t="shared" si="394"/>
        <v>×</v>
      </c>
      <c r="UQ11" s="44" t="str">
        <f t="shared" si="394"/>
        <v>×</v>
      </c>
    </row>
    <row r="12" spans="2:591" ht="30.6" customHeight="1" thickTop="1" x14ac:dyDescent="0.4">
      <c r="B12" s="255" t="s">
        <v>16</v>
      </c>
      <c r="C12" s="256"/>
      <c r="D12" s="257"/>
      <c r="E12" s="257"/>
      <c r="F12" s="257"/>
      <c r="G12" s="257"/>
      <c r="H12" s="257"/>
      <c r="I12" s="258"/>
      <c r="J12" s="22" t="s">
        <v>17</v>
      </c>
      <c r="K12" s="160"/>
      <c r="L12" s="152"/>
      <c r="M12" s="152"/>
      <c r="N12" s="8"/>
      <c r="O12" s="8"/>
      <c r="P12" s="8"/>
      <c r="Q12" s="51"/>
      <c r="R12" s="63"/>
      <c r="S12" s="8"/>
      <c r="T12" s="8"/>
      <c r="U12" s="8"/>
      <c r="V12" s="8"/>
      <c r="W12" s="8"/>
      <c r="X12" s="51"/>
      <c r="Y12" s="63"/>
      <c r="Z12" s="84"/>
      <c r="AA12" s="8"/>
      <c r="AB12" s="8"/>
      <c r="AC12" s="8"/>
      <c r="AD12" s="8"/>
      <c r="AE12" s="51"/>
      <c r="AF12" s="63"/>
      <c r="AG12" s="8"/>
      <c r="AH12" s="8"/>
      <c r="AI12" s="8"/>
      <c r="AJ12" s="8"/>
      <c r="AK12" s="8"/>
      <c r="AL12" s="51"/>
      <c r="AM12" s="63"/>
      <c r="AN12" s="8"/>
      <c r="AO12" s="8"/>
      <c r="AP12" s="8"/>
      <c r="AQ12" s="8"/>
      <c r="AR12" s="8"/>
      <c r="AS12" s="51"/>
      <c r="AT12" s="63"/>
      <c r="AU12" s="84"/>
      <c r="AV12" s="8"/>
      <c r="AW12" s="8"/>
      <c r="AX12" s="8"/>
      <c r="AY12" s="8"/>
      <c r="AZ12" s="51"/>
      <c r="BA12" s="63"/>
      <c r="BB12" s="8"/>
      <c r="BC12" s="8"/>
      <c r="BD12" s="8"/>
      <c r="BE12" s="8"/>
      <c r="BF12" s="8"/>
      <c r="BG12" s="51"/>
      <c r="BH12" s="63"/>
      <c r="BI12" s="8"/>
      <c r="BJ12" s="8"/>
      <c r="BK12" s="8"/>
      <c r="BL12" s="8"/>
      <c r="BM12" s="8"/>
      <c r="BN12" s="51"/>
      <c r="BO12" s="63"/>
      <c r="BP12" s="84"/>
      <c r="BQ12" s="8"/>
      <c r="BR12" s="8"/>
      <c r="BS12" s="8"/>
      <c r="BT12" s="8"/>
      <c r="BU12" s="51"/>
      <c r="BV12" s="63"/>
      <c r="BW12" s="8"/>
      <c r="BX12" s="8"/>
      <c r="BY12" s="8"/>
      <c r="BZ12" s="8"/>
      <c r="CA12" s="8"/>
      <c r="CB12" s="51"/>
      <c r="CC12" s="63"/>
      <c r="CD12" s="8"/>
      <c r="CE12" s="8"/>
      <c r="CF12" s="8"/>
      <c r="CG12" s="8"/>
      <c r="CH12" s="8"/>
      <c r="CI12" s="51"/>
      <c r="CJ12" s="63"/>
      <c r="CK12" s="8"/>
      <c r="CL12" s="8"/>
      <c r="CM12" s="8"/>
      <c r="CN12" s="8"/>
      <c r="CO12" s="8"/>
      <c r="CP12" s="51"/>
      <c r="CQ12" s="63"/>
      <c r="CR12" s="8"/>
      <c r="CS12" s="8"/>
      <c r="CT12" s="8"/>
      <c r="CU12" s="8"/>
      <c r="CV12" s="8"/>
      <c r="CW12" s="51"/>
      <c r="CX12" s="63"/>
      <c r="CY12" s="98"/>
      <c r="CZ12" s="98"/>
      <c r="DA12" s="98"/>
      <c r="DB12" s="98"/>
      <c r="DC12" s="98"/>
      <c r="DD12" s="114"/>
      <c r="DE12" s="63"/>
      <c r="DF12" s="8"/>
      <c r="DG12" s="8"/>
      <c r="DH12" s="8"/>
      <c r="DI12" s="8"/>
      <c r="DJ12" s="8"/>
      <c r="DK12" s="51"/>
      <c r="DL12" s="63"/>
      <c r="DM12" s="84"/>
      <c r="DN12" s="8"/>
      <c r="DO12" s="8"/>
      <c r="DP12" s="8"/>
      <c r="DQ12" s="8"/>
      <c r="DR12" s="51"/>
      <c r="DS12" s="63"/>
      <c r="DT12" s="8"/>
      <c r="DU12" s="8"/>
      <c r="DV12" s="8"/>
      <c r="DW12" s="8"/>
      <c r="DX12" s="8"/>
      <c r="DY12" s="51"/>
      <c r="DZ12" s="63"/>
      <c r="EA12" s="8"/>
      <c r="EB12" s="8"/>
      <c r="EC12" s="8"/>
      <c r="ED12" s="8"/>
      <c r="EE12" s="8"/>
      <c r="EF12" s="51"/>
      <c r="EG12" s="63"/>
      <c r="EH12" s="8"/>
      <c r="EI12" s="8"/>
      <c r="EJ12" s="8"/>
      <c r="EK12" s="8"/>
      <c r="EL12" s="8"/>
      <c r="EM12" s="51"/>
      <c r="EN12" s="63"/>
      <c r="EO12" s="8"/>
      <c r="EP12" s="8"/>
      <c r="EQ12" s="84"/>
      <c r="ER12" s="8"/>
      <c r="ES12" s="8"/>
      <c r="ET12" s="51"/>
      <c r="EU12" s="63"/>
      <c r="EV12" s="8"/>
      <c r="EW12" s="8"/>
      <c r="EX12" s="8"/>
      <c r="EY12" s="8"/>
      <c r="EZ12" s="8"/>
      <c r="FA12" s="51"/>
      <c r="FB12" s="63"/>
      <c r="FC12" s="84"/>
      <c r="FD12" s="8"/>
      <c r="FE12" s="8"/>
      <c r="FF12" s="8"/>
      <c r="FG12" s="8"/>
      <c r="FH12" s="51"/>
      <c r="FI12" s="63"/>
      <c r="FJ12" s="8"/>
      <c r="FK12" s="8"/>
      <c r="FL12" s="8"/>
      <c r="FM12" s="8"/>
      <c r="FN12" s="8"/>
      <c r="FO12" s="51"/>
      <c r="FP12" s="63"/>
      <c r="FQ12" s="8"/>
      <c r="FR12" s="8"/>
      <c r="FS12" s="8"/>
      <c r="FT12" s="8"/>
      <c r="FU12" s="8"/>
      <c r="FV12" s="51"/>
      <c r="FW12" s="63"/>
      <c r="FX12" s="8"/>
      <c r="FY12" s="8"/>
      <c r="FZ12" s="8"/>
      <c r="GA12" s="8"/>
      <c r="GB12" s="84"/>
      <c r="GC12" s="51"/>
      <c r="GD12" s="63"/>
      <c r="GE12" s="8"/>
      <c r="GF12" s="8"/>
      <c r="GG12" s="8"/>
      <c r="GH12" s="8"/>
      <c r="GI12" s="8"/>
      <c r="GJ12" s="51"/>
      <c r="GK12" s="63"/>
      <c r="GL12" s="8"/>
      <c r="GM12" s="8"/>
      <c r="GN12" s="8"/>
      <c r="GO12" s="8"/>
      <c r="GP12" s="8"/>
      <c r="GQ12" s="51"/>
      <c r="GR12" s="63"/>
      <c r="GS12" s="8"/>
      <c r="GT12" s="8"/>
      <c r="GU12" s="8"/>
      <c r="GV12" s="8"/>
      <c r="GW12" s="8"/>
      <c r="GX12" s="51"/>
      <c r="GY12" s="63"/>
      <c r="GZ12" s="8"/>
      <c r="HA12" s="8"/>
      <c r="HB12" s="8"/>
      <c r="HC12" s="8"/>
      <c r="HD12" s="8"/>
      <c r="HE12" s="51"/>
      <c r="HF12" s="63"/>
      <c r="HG12" s="8"/>
      <c r="HH12" s="8"/>
      <c r="HI12" s="8"/>
      <c r="HJ12" s="8"/>
      <c r="HK12" s="8"/>
      <c r="HL12" s="51"/>
      <c r="HM12" s="63"/>
      <c r="HN12" s="8"/>
      <c r="HO12" s="8"/>
      <c r="HP12" s="84"/>
      <c r="HQ12" s="8"/>
      <c r="HR12" s="8"/>
      <c r="HS12" s="51"/>
      <c r="HT12" s="63"/>
      <c r="HU12" s="84"/>
      <c r="HV12" s="84"/>
      <c r="HW12" s="84"/>
      <c r="HX12" s="8"/>
      <c r="HY12" s="8"/>
      <c r="HZ12" s="51"/>
      <c r="IA12" s="63"/>
      <c r="IB12" s="8"/>
      <c r="IC12" s="8"/>
      <c r="ID12" s="8"/>
      <c r="IE12" s="8"/>
      <c r="IF12" s="8"/>
      <c r="IG12" s="51"/>
      <c r="IH12" s="63"/>
      <c r="II12" s="8"/>
      <c r="IJ12" s="8"/>
      <c r="IK12" s="8"/>
      <c r="IL12" s="8"/>
      <c r="IM12" s="8"/>
      <c r="IN12" s="51"/>
      <c r="IO12" s="63"/>
      <c r="IP12" s="8"/>
      <c r="IQ12" s="8"/>
      <c r="IR12" s="8"/>
      <c r="IS12" s="8"/>
      <c r="IT12" s="8"/>
      <c r="IU12" s="51"/>
      <c r="IV12" s="63"/>
      <c r="IW12" s="8"/>
      <c r="IX12" s="8"/>
      <c r="IY12" s="8"/>
      <c r="IZ12" s="8"/>
      <c r="JA12" s="8"/>
      <c r="JB12" s="51"/>
      <c r="JC12" s="63"/>
      <c r="JD12" s="8"/>
      <c r="JE12" s="8"/>
      <c r="JF12" s="8"/>
      <c r="JG12" s="8"/>
      <c r="JH12" s="8"/>
      <c r="JI12" s="51"/>
      <c r="JJ12" s="63"/>
      <c r="JK12" s="8"/>
      <c r="JL12" s="8"/>
      <c r="JM12" s="8"/>
      <c r="JN12" s="8"/>
      <c r="JO12" s="8"/>
      <c r="JP12" s="51"/>
      <c r="JQ12" s="63"/>
      <c r="JR12" s="8"/>
      <c r="JS12" s="8"/>
      <c r="JT12" s="8"/>
      <c r="JU12" s="8"/>
      <c r="JV12" s="8"/>
      <c r="JW12" s="51"/>
      <c r="JX12" s="63"/>
      <c r="JY12" s="8"/>
      <c r="JZ12" s="8"/>
      <c r="KA12" s="8"/>
      <c r="KB12" s="8"/>
      <c r="KC12" s="8"/>
      <c r="KD12" s="51"/>
      <c r="KE12" s="63"/>
      <c r="KF12" s="8"/>
      <c r="KG12" s="8"/>
      <c r="KH12" s="8"/>
      <c r="KI12" s="8"/>
      <c r="KJ12" s="8"/>
      <c r="KK12" s="51"/>
      <c r="KL12" s="63"/>
      <c r="KM12" s="8"/>
      <c r="KN12" s="8"/>
      <c r="KO12" s="8"/>
      <c r="KP12" s="8"/>
      <c r="KQ12" s="8"/>
      <c r="KR12" s="51"/>
      <c r="KS12" s="63"/>
      <c r="KT12" s="84"/>
      <c r="KU12" s="8"/>
      <c r="KV12" s="8"/>
      <c r="KW12" s="8"/>
      <c r="KX12" s="8"/>
      <c r="KY12" s="51"/>
      <c r="KZ12" s="63"/>
      <c r="LA12" s="8"/>
      <c r="LB12" s="8"/>
      <c r="LC12" s="8"/>
      <c r="LD12" s="8"/>
      <c r="LE12" s="8"/>
      <c r="LF12" s="51"/>
      <c r="LG12" s="63"/>
      <c r="LH12" s="8"/>
      <c r="LI12" s="8"/>
      <c r="LJ12" s="8"/>
      <c r="LK12" s="8"/>
      <c r="LL12" s="8"/>
      <c r="LM12" s="51"/>
      <c r="LN12" s="63"/>
      <c r="LO12" s="8"/>
      <c r="LP12" s="84"/>
      <c r="LQ12" s="8"/>
      <c r="LR12" s="8"/>
      <c r="LS12" s="8"/>
      <c r="LT12" s="51"/>
      <c r="LU12" s="63"/>
      <c r="LV12" s="8"/>
      <c r="LW12" s="8"/>
      <c r="LX12" s="8"/>
      <c r="LY12" s="8"/>
      <c r="LZ12" s="8"/>
      <c r="MA12" s="51"/>
      <c r="MB12" s="63"/>
      <c r="MC12" s="8"/>
      <c r="MD12" s="8"/>
      <c r="ME12" s="8"/>
      <c r="MF12" s="8"/>
      <c r="MG12" s="8"/>
      <c r="MH12" s="51"/>
      <c r="MI12" s="63"/>
      <c r="MJ12" s="8"/>
      <c r="MK12" s="8"/>
      <c r="ML12" s="8"/>
      <c r="MM12" s="8"/>
      <c r="MN12" s="8"/>
      <c r="MO12" s="51"/>
      <c r="MP12" s="63"/>
      <c r="MQ12" s="8"/>
      <c r="MR12" s="8"/>
      <c r="MS12" s="8"/>
      <c r="MT12" s="8"/>
      <c r="MU12" s="8"/>
      <c r="MV12" s="51"/>
      <c r="MW12" s="63"/>
      <c r="MX12" s="8"/>
      <c r="MY12" s="8"/>
      <c r="MZ12" s="8"/>
      <c r="NA12" s="8"/>
      <c r="NB12" s="8"/>
      <c r="NC12" s="51"/>
      <c r="ND12" s="63"/>
      <c r="NE12" s="84"/>
      <c r="NF12" s="84"/>
      <c r="NG12" s="84"/>
      <c r="NH12" s="8"/>
      <c r="NI12" s="8"/>
      <c r="NJ12" s="51"/>
      <c r="NK12" s="63"/>
      <c r="NL12" s="8"/>
      <c r="NM12" s="8"/>
      <c r="NN12" s="8"/>
      <c r="NO12" s="8"/>
      <c r="NP12" s="8"/>
      <c r="NQ12" s="51"/>
      <c r="NR12" s="63"/>
      <c r="NS12" s="8"/>
      <c r="NT12" s="8"/>
      <c r="NU12" s="8"/>
      <c r="NV12" s="8"/>
      <c r="NW12" s="8"/>
      <c r="NX12" s="51"/>
      <c r="NY12" s="63"/>
      <c r="NZ12" s="84"/>
      <c r="OA12" s="8"/>
      <c r="OB12" s="8"/>
      <c r="OC12" s="8"/>
      <c r="OD12" s="8"/>
      <c r="OE12" s="51"/>
      <c r="OF12" s="63"/>
      <c r="OG12" s="8"/>
      <c r="OH12" s="8"/>
      <c r="OI12" s="8"/>
      <c r="OJ12" s="8"/>
      <c r="OK12" s="8"/>
      <c r="OL12" s="51"/>
      <c r="OM12" s="63"/>
      <c r="ON12" s="8"/>
      <c r="OO12" s="8"/>
      <c r="OP12" s="8"/>
      <c r="OQ12" s="8"/>
      <c r="OR12" s="8"/>
      <c r="OS12" s="51"/>
      <c r="OT12" s="63"/>
      <c r="OU12" s="8"/>
      <c r="OV12" s="84"/>
      <c r="OW12" s="8"/>
      <c r="OX12" s="8"/>
      <c r="OY12" s="8"/>
      <c r="OZ12" s="51"/>
      <c r="PA12" s="63"/>
      <c r="PB12" s="8"/>
      <c r="PC12" s="8"/>
      <c r="PD12" s="8"/>
      <c r="PE12" s="8"/>
      <c r="PF12" s="8"/>
      <c r="PG12" s="51"/>
      <c r="PH12" s="63"/>
      <c r="PI12" s="8"/>
      <c r="PJ12" s="8"/>
      <c r="PK12" s="8"/>
      <c r="PL12" s="8"/>
      <c r="PM12" s="8"/>
      <c r="PN12" s="51"/>
      <c r="PO12" s="63"/>
      <c r="PP12" s="84"/>
      <c r="PQ12" s="8"/>
      <c r="PR12" s="8"/>
      <c r="PS12" s="8"/>
      <c r="PT12" s="8"/>
      <c r="PU12" s="51"/>
      <c r="PV12" s="63"/>
      <c r="PW12" s="8"/>
      <c r="PX12" s="8"/>
      <c r="PY12" s="8"/>
      <c r="PZ12" s="8"/>
      <c r="QA12" s="8"/>
      <c r="QB12" s="51"/>
      <c r="QC12" s="63"/>
      <c r="QD12" s="8"/>
      <c r="QE12" s="8"/>
      <c r="QF12" s="8"/>
      <c r="QG12" s="8"/>
      <c r="QH12" s="8"/>
      <c r="QI12" s="51"/>
      <c r="QJ12" s="63"/>
      <c r="QK12" s="8"/>
      <c r="QL12" s="8"/>
      <c r="QM12" s="8"/>
      <c r="QN12" s="8"/>
      <c r="QO12" s="8"/>
      <c r="QP12" s="51"/>
      <c r="QQ12" s="63"/>
      <c r="QR12" s="8"/>
      <c r="QS12" s="8"/>
      <c r="QT12" s="8"/>
      <c r="QU12" s="8"/>
      <c r="QV12" s="8"/>
      <c r="QW12" s="51"/>
      <c r="QX12" s="63"/>
      <c r="QY12" s="8"/>
      <c r="QZ12" s="8"/>
      <c r="RA12" s="8"/>
      <c r="RB12" s="8"/>
      <c r="RC12" s="84"/>
      <c r="RD12" s="51"/>
      <c r="RE12" s="63"/>
      <c r="RF12" s="8"/>
      <c r="RG12" s="8"/>
      <c r="RH12" s="8"/>
      <c r="RI12" s="8"/>
      <c r="RJ12" s="8"/>
      <c r="RK12" s="51"/>
      <c r="RL12" s="63"/>
      <c r="RM12" s="84"/>
      <c r="RN12" s="8"/>
      <c r="RO12" s="8"/>
      <c r="RP12" s="8"/>
      <c r="RQ12" s="8"/>
      <c r="RR12" s="51"/>
      <c r="RS12" s="63"/>
      <c r="RT12" s="8"/>
      <c r="RU12" s="8"/>
      <c r="RV12" s="8"/>
      <c r="RW12" s="8"/>
      <c r="RX12" s="8"/>
      <c r="RY12" s="51"/>
      <c r="RZ12" s="63"/>
      <c r="SA12" s="8"/>
      <c r="SB12" s="8"/>
      <c r="SC12" s="8"/>
      <c r="SD12" s="8"/>
      <c r="SE12" s="8"/>
      <c r="SF12" s="51"/>
      <c r="SG12" s="63"/>
      <c r="SH12" s="8"/>
      <c r="SI12" s="8"/>
      <c r="SJ12" s="8"/>
      <c r="SK12" s="8"/>
      <c r="SL12" s="8"/>
      <c r="SM12" s="51"/>
      <c r="SN12" s="63"/>
      <c r="SO12" s="8"/>
      <c r="SP12" s="8"/>
      <c r="SQ12" s="8"/>
      <c r="SR12" s="84"/>
      <c r="SS12" s="8"/>
      <c r="ST12" s="51"/>
      <c r="SU12" s="63"/>
      <c r="SV12" s="8"/>
      <c r="SW12" s="8"/>
      <c r="SX12" s="8"/>
      <c r="SY12" s="8"/>
      <c r="SZ12" s="8"/>
      <c r="TA12" s="51"/>
      <c r="TB12" s="63"/>
      <c r="TC12" s="8"/>
      <c r="TD12" s="84"/>
      <c r="TE12" s="8"/>
      <c r="TF12" s="8"/>
      <c r="TG12" s="8"/>
      <c r="TH12" s="51"/>
      <c r="TI12" s="63"/>
      <c r="TJ12" s="8"/>
      <c r="TK12" s="8"/>
      <c r="TL12" s="8"/>
      <c r="TM12" s="8"/>
      <c r="TN12" s="8"/>
      <c r="TO12" s="51"/>
      <c r="TP12" s="63"/>
      <c r="TQ12" s="8"/>
      <c r="TR12" s="8"/>
      <c r="TS12" s="8"/>
      <c r="TT12" s="8"/>
      <c r="TU12" s="8"/>
      <c r="TV12" s="51"/>
      <c r="TW12" s="63"/>
      <c r="TX12" s="8"/>
      <c r="TY12" s="8"/>
      <c r="TZ12" s="8"/>
      <c r="UA12" s="8"/>
      <c r="UB12" s="8"/>
      <c r="UC12" s="51"/>
      <c r="UD12" s="63"/>
      <c r="UE12" s="84"/>
      <c r="UF12" s="8"/>
      <c r="UG12" s="8"/>
      <c r="UH12" s="8"/>
      <c r="UI12" s="8"/>
      <c r="UJ12" s="51"/>
      <c r="UK12" s="63"/>
      <c r="UL12" s="8"/>
      <c r="UM12" s="8"/>
      <c r="UN12" s="8"/>
      <c r="UO12" s="8"/>
      <c r="UP12" s="8"/>
      <c r="UQ12" s="51"/>
    </row>
    <row r="13" spans="2:591" ht="30.6" customHeight="1" x14ac:dyDescent="0.4">
      <c r="B13" s="255"/>
      <c r="C13" s="226"/>
      <c r="D13" s="227"/>
      <c r="E13" s="227"/>
      <c r="F13" s="227"/>
      <c r="G13" s="227"/>
      <c r="H13" s="227"/>
      <c r="I13" s="228"/>
      <c r="J13" s="23" t="s">
        <v>18</v>
      </c>
      <c r="K13" s="161"/>
      <c r="L13" s="134"/>
      <c r="M13" s="134"/>
      <c r="N13" s="3"/>
      <c r="O13" s="3"/>
      <c r="P13" s="3"/>
      <c r="Q13" s="73"/>
      <c r="R13" s="64"/>
      <c r="S13" s="3"/>
      <c r="T13" s="3"/>
      <c r="U13" s="3"/>
      <c r="V13" s="3"/>
      <c r="W13" s="3"/>
      <c r="X13" s="73"/>
      <c r="Y13" s="64"/>
      <c r="Z13" s="85"/>
      <c r="AA13" s="3"/>
      <c r="AB13" s="3"/>
      <c r="AC13" s="3"/>
      <c r="AD13" s="3"/>
      <c r="AE13" s="73"/>
      <c r="AF13" s="64"/>
      <c r="AG13" s="3"/>
      <c r="AH13" s="3"/>
      <c r="AI13" s="3"/>
      <c r="AJ13" s="3"/>
      <c r="AK13" s="3"/>
      <c r="AL13" s="73"/>
      <c r="AM13" s="64"/>
      <c r="AN13" s="3"/>
      <c r="AO13" s="3"/>
      <c r="AP13" s="3"/>
      <c r="AQ13" s="3"/>
      <c r="AR13" s="3"/>
      <c r="AS13" s="73"/>
      <c r="AT13" s="64"/>
      <c r="AU13" s="85"/>
      <c r="AV13" s="3"/>
      <c r="AW13" s="3"/>
      <c r="AX13" s="3"/>
      <c r="AY13" s="3"/>
      <c r="AZ13" s="73"/>
      <c r="BA13" s="64"/>
      <c r="BB13" s="3"/>
      <c r="BC13" s="3"/>
      <c r="BD13" s="3"/>
      <c r="BE13" s="3"/>
      <c r="BF13" s="3"/>
      <c r="BG13" s="73"/>
      <c r="BH13" s="64"/>
      <c r="BI13" s="3"/>
      <c r="BJ13" s="3"/>
      <c r="BK13" s="3"/>
      <c r="BL13" s="3"/>
      <c r="BM13" s="3"/>
      <c r="BN13" s="73"/>
      <c r="BO13" s="64"/>
      <c r="BP13" s="85"/>
      <c r="BQ13" s="3"/>
      <c r="BR13" s="3"/>
      <c r="BS13" s="3"/>
      <c r="BT13" s="3"/>
      <c r="BU13" s="73"/>
      <c r="BV13" s="64"/>
      <c r="BW13" s="3"/>
      <c r="BX13" s="3"/>
      <c r="BY13" s="3"/>
      <c r="BZ13" s="3"/>
      <c r="CA13" s="3"/>
      <c r="CB13" s="73"/>
      <c r="CC13" s="64"/>
      <c r="CD13" s="3"/>
      <c r="CE13" s="3"/>
      <c r="CF13" s="3"/>
      <c r="CG13" s="3"/>
      <c r="CH13" s="3"/>
      <c r="CI13" s="73"/>
      <c r="CJ13" s="64"/>
      <c r="CK13" s="3"/>
      <c r="CL13" s="3"/>
      <c r="CM13" s="3"/>
      <c r="CN13" s="3"/>
      <c r="CO13" s="3"/>
      <c r="CP13" s="73"/>
      <c r="CQ13" s="64"/>
      <c r="CR13" s="3"/>
      <c r="CS13" s="3"/>
      <c r="CT13" s="3"/>
      <c r="CU13" s="3"/>
      <c r="CV13" s="3"/>
      <c r="CW13" s="73"/>
      <c r="CX13" s="64"/>
      <c r="CY13" s="100"/>
      <c r="CZ13" s="100"/>
      <c r="DA13" s="100"/>
      <c r="DB13" s="100"/>
      <c r="DC13" s="100"/>
      <c r="DD13" s="115"/>
      <c r="DE13" s="64"/>
      <c r="DF13" s="3"/>
      <c r="DG13" s="3"/>
      <c r="DH13" s="3"/>
      <c r="DI13" s="3"/>
      <c r="DJ13" s="3"/>
      <c r="DK13" s="73"/>
      <c r="DL13" s="64"/>
      <c r="DM13" s="85"/>
      <c r="DN13" s="3"/>
      <c r="DO13" s="3"/>
      <c r="DP13" s="3"/>
      <c r="DQ13" s="3"/>
      <c r="DR13" s="73"/>
      <c r="DS13" s="64"/>
      <c r="DT13" s="3"/>
      <c r="DU13" s="3"/>
      <c r="DV13" s="3"/>
      <c r="DW13" s="3"/>
      <c r="DX13" s="3"/>
      <c r="DY13" s="73"/>
      <c r="DZ13" s="64"/>
      <c r="EA13" s="3"/>
      <c r="EB13" s="3"/>
      <c r="EC13" s="3"/>
      <c r="ED13" s="3"/>
      <c r="EE13" s="3"/>
      <c r="EF13" s="73"/>
      <c r="EG13" s="64"/>
      <c r="EH13" s="3"/>
      <c r="EI13" s="3"/>
      <c r="EJ13" s="3"/>
      <c r="EK13" s="3"/>
      <c r="EL13" s="3"/>
      <c r="EM13" s="73"/>
      <c r="EN13" s="64"/>
      <c r="EO13" s="3"/>
      <c r="EP13" s="3"/>
      <c r="EQ13" s="85"/>
      <c r="ER13" s="3"/>
      <c r="ES13" s="3"/>
      <c r="ET13" s="73"/>
      <c r="EU13" s="64"/>
      <c r="EV13" s="3"/>
      <c r="EW13" s="3"/>
      <c r="EX13" s="3"/>
      <c r="EY13" s="3"/>
      <c r="EZ13" s="3"/>
      <c r="FA13" s="73"/>
      <c r="FB13" s="64"/>
      <c r="FC13" s="85"/>
      <c r="FD13" s="3"/>
      <c r="FE13" s="3"/>
      <c r="FF13" s="3"/>
      <c r="FG13" s="3"/>
      <c r="FH13" s="73"/>
      <c r="FI13" s="64"/>
      <c r="FJ13" s="3"/>
      <c r="FK13" s="3"/>
      <c r="FL13" s="3"/>
      <c r="FM13" s="3"/>
      <c r="FN13" s="3"/>
      <c r="FO13" s="73"/>
      <c r="FP13" s="64"/>
      <c r="FQ13" s="3"/>
      <c r="FR13" s="3"/>
      <c r="FS13" s="3"/>
      <c r="FT13" s="3"/>
      <c r="FU13" s="3"/>
      <c r="FV13" s="73"/>
      <c r="FW13" s="64"/>
      <c r="FX13" s="3"/>
      <c r="FY13" s="3"/>
      <c r="FZ13" s="3"/>
      <c r="GA13" s="3"/>
      <c r="GB13" s="85"/>
      <c r="GC13" s="73"/>
      <c r="GD13" s="64"/>
      <c r="GE13" s="3"/>
      <c r="GF13" s="3"/>
      <c r="GG13" s="3"/>
      <c r="GH13" s="3"/>
      <c r="GI13" s="3"/>
      <c r="GJ13" s="73"/>
      <c r="GK13" s="64"/>
      <c r="GL13" s="3"/>
      <c r="GM13" s="3"/>
      <c r="GN13" s="3"/>
      <c r="GO13" s="3"/>
      <c r="GP13" s="3"/>
      <c r="GQ13" s="73"/>
      <c r="GR13" s="64"/>
      <c r="GS13" s="3"/>
      <c r="GT13" s="3"/>
      <c r="GU13" s="3"/>
      <c r="GV13" s="3"/>
      <c r="GW13" s="3"/>
      <c r="GX13" s="73"/>
      <c r="GY13" s="64"/>
      <c r="GZ13" s="3"/>
      <c r="HA13" s="3"/>
      <c r="HB13" s="3"/>
      <c r="HC13" s="3"/>
      <c r="HD13" s="3"/>
      <c r="HE13" s="73"/>
      <c r="HF13" s="64"/>
      <c r="HG13" s="3"/>
      <c r="HH13" s="3"/>
      <c r="HI13" s="3"/>
      <c r="HJ13" s="3"/>
      <c r="HK13" s="3"/>
      <c r="HL13" s="73"/>
      <c r="HM13" s="64"/>
      <c r="HN13" s="3"/>
      <c r="HO13" s="3"/>
      <c r="HP13" s="85"/>
      <c r="HQ13" s="3"/>
      <c r="HR13" s="3"/>
      <c r="HS13" s="73"/>
      <c r="HT13" s="64"/>
      <c r="HU13" s="85"/>
      <c r="HV13" s="85"/>
      <c r="HW13" s="85"/>
      <c r="HX13" s="3"/>
      <c r="HY13" s="3"/>
      <c r="HZ13" s="73"/>
      <c r="IA13" s="64"/>
      <c r="IB13" s="3"/>
      <c r="IC13" s="3"/>
      <c r="ID13" s="3"/>
      <c r="IE13" s="3"/>
      <c r="IF13" s="3"/>
      <c r="IG13" s="73"/>
      <c r="IH13" s="64"/>
      <c r="II13" s="3"/>
      <c r="IJ13" s="3"/>
      <c r="IK13" s="3"/>
      <c r="IL13" s="3"/>
      <c r="IM13" s="3"/>
      <c r="IN13" s="73"/>
      <c r="IO13" s="64"/>
      <c r="IP13" s="3"/>
      <c r="IQ13" s="3"/>
      <c r="IR13" s="3"/>
      <c r="IS13" s="3"/>
      <c r="IT13" s="3"/>
      <c r="IU13" s="73"/>
      <c r="IV13" s="64"/>
      <c r="IW13" s="3"/>
      <c r="IX13" s="3"/>
      <c r="IY13" s="3"/>
      <c r="IZ13" s="3"/>
      <c r="JA13" s="3"/>
      <c r="JB13" s="73"/>
      <c r="JC13" s="64"/>
      <c r="JD13" s="3"/>
      <c r="JE13" s="3"/>
      <c r="JF13" s="3"/>
      <c r="JG13" s="3"/>
      <c r="JH13" s="3"/>
      <c r="JI13" s="73"/>
      <c r="JJ13" s="64"/>
      <c r="JK13" s="3"/>
      <c r="JL13" s="3"/>
      <c r="JM13" s="3"/>
      <c r="JN13" s="3"/>
      <c r="JO13" s="3"/>
      <c r="JP13" s="73"/>
      <c r="JQ13" s="64"/>
      <c r="JR13" s="3"/>
      <c r="JS13" s="3"/>
      <c r="JT13" s="3"/>
      <c r="JU13" s="3"/>
      <c r="JV13" s="3"/>
      <c r="JW13" s="73"/>
      <c r="JX13" s="64"/>
      <c r="JY13" s="3"/>
      <c r="JZ13" s="3"/>
      <c r="KA13" s="3"/>
      <c r="KB13" s="3"/>
      <c r="KC13" s="3"/>
      <c r="KD13" s="73"/>
      <c r="KE13" s="64"/>
      <c r="KF13" s="3"/>
      <c r="KG13" s="3"/>
      <c r="KH13" s="3"/>
      <c r="KI13" s="3"/>
      <c r="KJ13" s="3"/>
      <c r="KK13" s="73"/>
      <c r="KL13" s="64"/>
      <c r="KM13" s="3"/>
      <c r="KN13" s="3"/>
      <c r="KO13" s="3"/>
      <c r="KP13" s="3"/>
      <c r="KQ13" s="3"/>
      <c r="KR13" s="73"/>
      <c r="KS13" s="64"/>
      <c r="KT13" s="85"/>
      <c r="KU13" s="3"/>
      <c r="KV13" s="3"/>
      <c r="KW13" s="3"/>
      <c r="KX13" s="3"/>
      <c r="KY13" s="73"/>
      <c r="KZ13" s="64"/>
      <c r="LA13" s="3"/>
      <c r="LB13" s="3"/>
      <c r="LC13" s="3"/>
      <c r="LD13" s="3"/>
      <c r="LE13" s="3"/>
      <c r="LF13" s="73"/>
      <c r="LG13" s="64"/>
      <c r="LH13" s="3"/>
      <c r="LI13" s="3"/>
      <c r="LJ13" s="3"/>
      <c r="LK13" s="3"/>
      <c r="LL13" s="3"/>
      <c r="LM13" s="73"/>
      <c r="LN13" s="64"/>
      <c r="LO13" s="3"/>
      <c r="LP13" s="85"/>
      <c r="LQ13" s="3"/>
      <c r="LR13" s="3"/>
      <c r="LS13" s="3"/>
      <c r="LT13" s="73"/>
      <c r="LU13" s="64"/>
      <c r="LV13" s="3"/>
      <c r="LW13" s="3"/>
      <c r="LX13" s="3"/>
      <c r="LY13" s="3"/>
      <c r="LZ13" s="3"/>
      <c r="MA13" s="73"/>
      <c r="MB13" s="64"/>
      <c r="MC13" s="3"/>
      <c r="MD13" s="3"/>
      <c r="ME13" s="3"/>
      <c r="MF13" s="3"/>
      <c r="MG13" s="3"/>
      <c r="MH13" s="73"/>
      <c r="MI13" s="64"/>
      <c r="MJ13" s="3"/>
      <c r="MK13" s="3"/>
      <c r="ML13" s="3"/>
      <c r="MM13" s="3"/>
      <c r="MN13" s="3"/>
      <c r="MO13" s="73"/>
      <c r="MP13" s="64"/>
      <c r="MQ13" s="3"/>
      <c r="MR13" s="3"/>
      <c r="MS13" s="3"/>
      <c r="MT13" s="3"/>
      <c r="MU13" s="3"/>
      <c r="MV13" s="73"/>
      <c r="MW13" s="64"/>
      <c r="MX13" s="3"/>
      <c r="MY13" s="3"/>
      <c r="MZ13" s="3"/>
      <c r="NA13" s="3"/>
      <c r="NB13" s="3"/>
      <c r="NC13" s="73"/>
      <c r="ND13" s="64"/>
      <c r="NE13" s="85"/>
      <c r="NF13" s="85"/>
      <c r="NG13" s="85"/>
      <c r="NH13" s="3"/>
      <c r="NI13" s="3"/>
      <c r="NJ13" s="73"/>
      <c r="NK13" s="64"/>
      <c r="NL13" s="3"/>
      <c r="NM13" s="3"/>
      <c r="NN13" s="3"/>
      <c r="NO13" s="3"/>
      <c r="NP13" s="3"/>
      <c r="NQ13" s="73"/>
      <c r="NR13" s="64"/>
      <c r="NS13" s="3"/>
      <c r="NT13" s="3"/>
      <c r="NU13" s="3"/>
      <c r="NV13" s="3"/>
      <c r="NW13" s="3"/>
      <c r="NX13" s="73"/>
      <c r="NY13" s="64"/>
      <c r="NZ13" s="85"/>
      <c r="OA13" s="3"/>
      <c r="OB13" s="3"/>
      <c r="OC13" s="3"/>
      <c r="OD13" s="3"/>
      <c r="OE13" s="73"/>
      <c r="OF13" s="64"/>
      <c r="OG13" s="3"/>
      <c r="OH13" s="3"/>
      <c r="OI13" s="3"/>
      <c r="OJ13" s="3"/>
      <c r="OK13" s="3"/>
      <c r="OL13" s="73"/>
      <c r="OM13" s="64"/>
      <c r="ON13" s="3"/>
      <c r="OO13" s="3"/>
      <c r="OP13" s="3"/>
      <c r="OQ13" s="3"/>
      <c r="OR13" s="3"/>
      <c r="OS13" s="73"/>
      <c r="OT13" s="64"/>
      <c r="OU13" s="3"/>
      <c r="OV13" s="85"/>
      <c r="OW13" s="3"/>
      <c r="OX13" s="3"/>
      <c r="OY13" s="3"/>
      <c r="OZ13" s="73"/>
      <c r="PA13" s="64"/>
      <c r="PB13" s="3"/>
      <c r="PC13" s="3"/>
      <c r="PD13" s="3"/>
      <c r="PE13" s="3"/>
      <c r="PF13" s="3"/>
      <c r="PG13" s="73"/>
      <c r="PH13" s="64"/>
      <c r="PI13" s="3"/>
      <c r="PJ13" s="3"/>
      <c r="PK13" s="3"/>
      <c r="PL13" s="3"/>
      <c r="PM13" s="3"/>
      <c r="PN13" s="73"/>
      <c r="PO13" s="64"/>
      <c r="PP13" s="85"/>
      <c r="PQ13" s="3"/>
      <c r="PR13" s="3"/>
      <c r="PS13" s="3"/>
      <c r="PT13" s="3"/>
      <c r="PU13" s="73"/>
      <c r="PV13" s="64"/>
      <c r="PW13" s="3"/>
      <c r="PX13" s="3"/>
      <c r="PY13" s="3"/>
      <c r="PZ13" s="3"/>
      <c r="QA13" s="3"/>
      <c r="QB13" s="73"/>
      <c r="QC13" s="64"/>
      <c r="QD13" s="3"/>
      <c r="QE13" s="3"/>
      <c r="QF13" s="3"/>
      <c r="QG13" s="3"/>
      <c r="QH13" s="3"/>
      <c r="QI13" s="73"/>
      <c r="QJ13" s="64"/>
      <c r="QK13" s="3"/>
      <c r="QL13" s="3"/>
      <c r="QM13" s="3"/>
      <c r="QN13" s="3"/>
      <c r="QO13" s="3"/>
      <c r="QP13" s="73"/>
      <c r="QQ13" s="64"/>
      <c r="QR13" s="3"/>
      <c r="QS13" s="3"/>
      <c r="QT13" s="3"/>
      <c r="QU13" s="3"/>
      <c r="QV13" s="3"/>
      <c r="QW13" s="73"/>
      <c r="QX13" s="64"/>
      <c r="QY13" s="3"/>
      <c r="QZ13" s="3"/>
      <c r="RA13" s="3"/>
      <c r="RB13" s="3"/>
      <c r="RC13" s="85"/>
      <c r="RD13" s="73"/>
      <c r="RE13" s="64"/>
      <c r="RF13" s="3"/>
      <c r="RG13" s="3"/>
      <c r="RH13" s="3"/>
      <c r="RI13" s="3"/>
      <c r="RJ13" s="3"/>
      <c r="RK13" s="73"/>
      <c r="RL13" s="64"/>
      <c r="RM13" s="85"/>
      <c r="RN13" s="3"/>
      <c r="RO13" s="3"/>
      <c r="RP13" s="3"/>
      <c r="RQ13" s="3"/>
      <c r="RR13" s="73"/>
      <c r="RS13" s="64"/>
      <c r="RT13" s="3"/>
      <c r="RU13" s="3"/>
      <c r="RV13" s="3"/>
      <c r="RW13" s="3"/>
      <c r="RX13" s="3"/>
      <c r="RY13" s="73"/>
      <c r="RZ13" s="64"/>
      <c r="SA13" s="3"/>
      <c r="SB13" s="3"/>
      <c r="SC13" s="3"/>
      <c r="SD13" s="3"/>
      <c r="SE13" s="3"/>
      <c r="SF13" s="73"/>
      <c r="SG13" s="64"/>
      <c r="SH13" s="3"/>
      <c r="SI13" s="3"/>
      <c r="SJ13" s="3"/>
      <c r="SK13" s="3"/>
      <c r="SL13" s="3"/>
      <c r="SM13" s="73"/>
      <c r="SN13" s="64"/>
      <c r="SO13" s="3"/>
      <c r="SP13" s="3"/>
      <c r="SQ13" s="3"/>
      <c r="SR13" s="85"/>
      <c r="SS13" s="3"/>
      <c r="ST13" s="73"/>
      <c r="SU13" s="64"/>
      <c r="SV13" s="3"/>
      <c r="SW13" s="3"/>
      <c r="SX13" s="3"/>
      <c r="SY13" s="3"/>
      <c r="SZ13" s="3"/>
      <c r="TA13" s="73"/>
      <c r="TB13" s="64"/>
      <c r="TC13" s="3"/>
      <c r="TD13" s="85"/>
      <c r="TE13" s="3"/>
      <c r="TF13" s="3"/>
      <c r="TG13" s="3"/>
      <c r="TH13" s="73"/>
      <c r="TI13" s="64"/>
      <c r="TJ13" s="3"/>
      <c r="TK13" s="3"/>
      <c r="TL13" s="3"/>
      <c r="TM13" s="3"/>
      <c r="TN13" s="3"/>
      <c r="TO13" s="73"/>
      <c r="TP13" s="64"/>
      <c r="TQ13" s="3"/>
      <c r="TR13" s="3"/>
      <c r="TS13" s="3"/>
      <c r="TT13" s="3"/>
      <c r="TU13" s="3"/>
      <c r="TV13" s="73"/>
      <c r="TW13" s="64"/>
      <c r="TX13" s="3"/>
      <c r="TY13" s="3"/>
      <c r="TZ13" s="3"/>
      <c r="UA13" s="3"/>
      <c r="UB13" s="3"/>
      <c r="UC13" s="73"/>
      <c r="UD13" s="64"/>
      <c r="UE13" s="85"/>
      <c r="UF13" s="3"/>
      <c r="UG13" s="3"/>
      <c r="UH13" s="3"/>
      <c r="UI13" s="3"/>
      <c r="UJ13" s="73"/>
      <c r="UK13" s="64"/>
      <c r="UL13" s="3"/>
      <c r="UM13" s="3"/>
      <c r="UN13" s="3"/>
      <c r="UO13" s="3"/>
      <c r="UP13" s="3"/>
      <c r="UQ13" s="73"/>
    </row>
    <row r="14" spans="2:591" ht="30.6" customHeight="1" x14ac:dyDescent="0.4">
      <c r="B14" s="255"/>
      <c r="C14" s="223"/>
      <c r="D14" s="224"/>
      <c r="E14" s="224"/>
      <c r="F14" s="224"/>
      <c r="G14" s="224"/>
      <c r="H14" s="224"/>
      <c r="I14" s="225"/>
      <c r="J14" s="24" t="s">
        <v>17</v>
      </c>
      <c r="K14" s="162"/>
      <c r="L14" s="133"/>
      <c r="M14" s="133"/>
      <c r="N14" s="2"/>
      <c r="O14" s="2"/>
      <c r="P14" s="2"/>
      <c r="Q14" s="74"/>
      <c r="R14" s="65"/>
      <c r="S14" s="2"/>
      <c r="T14" s="2"/>
      <c r="U14" s="2"/>
      <c r="V14" s="2"/>
      <c r="W14" s="2"/>
      <c r="X14" s="74"/>
      <c r="Y14" s="65"/>
      <c r="Z14" s="86"/>
      <c r="AA14" s="2"/>
      <c r="AB14" s="2"/>
      <c r="AC14" s="2"/>
      <c r="AD14" s="2"/>
      <c r="AE14" s="74"/>
      <c r="AF14" s="65"/>
      <c r="AG14" s="2"/>
      <c r="AH14" s="2"/>
      <c r="AI14" s="2"/>
      <c r="AJ14" s="2"/>
      <c r="AK14" s="2"/>
      <c r="AL14" s="74"/>
      <c r="AM14" s="65"/>
      <c r="AN14" s="2"/>
      <c r="AO14" s="2"/>
      <c r="AP14" s="2"/>
      <c r="AQ14" s="2"/>
      <c r="AR14" s="2"/>
      <c r="AS14" s="74"/>
      <c r="AT14" s="65"/>
      <c r="AU14" s="86"/>
      <c r="AV14" s="2"/>
      <c r="AW14" s="2"/>
      <c r="AX14" s="2"/>
      <c r="AY14" s="2"/>
      <c r="AZ14" s="74"/>
      <c r="BA14" s="65"/>
      <c r="BB14" s="2"/>
      <c r="BC14" s="2"/>
      <c r="BD14" s="2"/>
      <c r="BE14" s="2"/>
      <c r="BF14" s="2"/>
      <c r="BG14" s="74"/>
      <c r="BH14" s="65"/>
      <c r="BI14" s="2"/>
      <c r="BJ14" s="2"/>
      <c r="BK14" s="2"/>
      <c r="BL14" s="2"/>
      <c r="BM14" s="2"/>
      <c r="BN14" s="74"/>
      <c r="BO14" s="65"/>
      <c r="BP14" s="86"/>
      <c r="BQ14" s="2"/>
      <c r="BR14" s="2"/>
      <c r="BS14" s="2"/>
      <c r="BT14" s="2"/>
      <c r="BU14" s="74"/>
      <c r="BV14" s="65"/>
      <c r="BW14" s="2"/>
      <c r="BX14" s="2"/>
      <c r="BY14" s="2"/>
      <c r="BZ14" s="2"/>
      <c r="CA14" s="2"/>
      <c r="CB14" s="74"/>
      <c r="CC14" s="65"/>
      <c r="CD14" s="2"/>
      <c r="CE14" s="2"/>
      <c r="CF14" s="2"/>
      <c r="CG14" s="2"/>
      <c r="CH14" s="2"/>
      <c r="CI14" s="74"/>
      <c r="CJ14" s="65"/>
      <c r="CK14" s="2"/>
      <c r="CL14" s="2"/>
      <c r="CM14" s="2"/>
      <c r="CN14" s="2"/>
      <c r="CO14" s="2"/>
      <c r="CP14" s="74"/>
      <c r="CQ14" s="65"/>
      <c r="CR14" s="2"/>
      <c r="CS14" s="2"/>
      <c r="CT14" s="2"/>
      <c r="CU14" s="2"/>
      <c r="CV14" s="2"/>
      <c r="CW14" s="74"/>
      <c r="CX14" s="65"/>
      <c r="CY14" s="102"/>
      <c r="CZ14" s="102"/>
      <c r="DA14" s="102"/>
      <c r="DB14" s="102"/>
      <c r="DC14" s="102"/>
      <c r="DD14" s="116"/>
      <c r="DE14" s="65"/>
      <c r="DF14" s="2"/>
      <c r="DG14" s="2"/>
      <c r="DH14" s="2"/>
      <c r="DI14" s="2"/>
      <c r="DJ14" s="2"/>
      <c r="DK14" s="74"/>
      <c r="DL14" s="65"/>
      <c r="DM14" s="86"/>
      <c r="DN14" s="2"/>
      <c r="DO14" s="2"/>
      <c r="DP14" s="2"/>
      <c r="DQ14" s="2"/>
      <c r="DR14" s="74"/>
      <c r="DS14" s="65"/>
      <c r="DT14" s="2"/>
      <c r="DU14" s="2"/>
      <c r="DV14" s="2"/>
      <c r="DW14" s="2"/>
      <c r="DX14" s="2"/>
      <c r="DY14" s="74"/>
      <c r="DZ14" s="65"/>
      <c r="EA14" s="2"/>
      <c r="EB14" s="2"/>
      <c r="EC14" s="2"/>
      <c r="ED14" s="2"/>
      <c r="EE14" s="2"/>
      <c r="EF14" s="74"/>
      <c r="EG14" s="65"/>
      <c r="EH14" s="2"/>
      <c r="EI14" s="2"/>
      <c r="EJ14" s="2"/>
      <c r="EK14" s="2"/>
      <c r="EL14" s="2"/>
      <c r="EM14" s="74"/>
      <c r="EN14" s="65"/>
      <c r="EO14" s="2"/>
      <c r="EP14" s="2"/>
      <c r="EQ14" s="86"/>
      <c r="ER14" s="2"/>
      <c r="ES14" s="2"/>
      <c r="ET14" s="74"/>
      <c r="EU14" s="65"/>
      <c r="EV14" s="2"/>
      <c r="EW14" s="2"/>
      <c r="EX14" s="2"/>
      <c r="EY14" s="2"/>
      <c r="EZ14" s="2"/>
      <c r="FA14" s="74"/>
      <c r="FB14" s="65"/>
      <c r="FC14" s="86"/>
      <c r="FD14" s="2"/>
      <c r="FE14" s="2"/>
      <c r="FF14" s="2"/>
      <c r="FG14" s="2"/>
      <c r="FH14" s="74"/>
      <c r="FI14" s="65"/>
      <c r="FJ14" s="2"/>
      <c r="FK14" s="2"/>
      <c r="FL14" s="2"/>
      <c r="FM14" s="2"/>
      <c r="FN14" s="2"/>
      <c r="FO14" s="74"/>
      <c r="FP14" s="65"/>
      <c r="FQ14" s="2"/>
      <c r="FR14" s="2"/>
      <c r="FS14" s="2"/>
      <c r="FT14" s="2"/>
      <c r="FU14" s="2"/>
      <c r="FV14" s="74"/>
      <c r="FW14" s="65"/>
      <c r="FX14" s="2"/>
      <c r="FY14" s="2"/>
      <c r="FZ14" s="2"/>
      <c r="GA14" s="2"/>
      <c r="GB14" s="86"/>
      <c r="GC14" s="74"/>
      <c r="GD14" s="65"/>
      <c r="GE14" s="2"/>
      <c r="GF14" s="2"/>
      <c r="GG14" s="2"/>
      <c r="GH14" s="2"/>
      <c r="GI14" s="2"/>
      <c r="GJ14" s="74"/>
      <c r="GK14" s="65"/>
      <c r="GL14" s="2"/>
      <c r="GM14" s="2"/>
      <c r="GN14" s="2"/>
      <c r="GO14" s="2"/>
      <c r="GP14" s="2"/>
      <c r="GQ14" s="74"/>
      <c r="GR14" s="65"/>
      <c r="GS14" s="2"/>
      <c r="GT14" s="2"/>
      <c r="GU14" s="2"/>
      <c r="GV14" s="2"/>
      <c r="GW14" s="2"/>
      <c r="GX14" s="74"/>
      <c r="GY14" s="65"/>
      <c r="GZ14" s="2"/>
      <c r="HA14" s="2"/>
      <c r="HB14" s="2"/>
      <c r="HC14" s="2"/>
      <c r="HD14" s="2"/>
      <c r="HE14" s="74"/>
      <c r="HF14" s="65"/>
      <c r="HG14" s="2"/>
      <c r="HH14" s="2"/>
      <c r="HI14" s="2"/>
      <c r="HJ14" s="2"/>
      <c r="HK14" s="2"/>
      <c r="HL14" s="74"/>
      <c r="HM14" s="65"/>
      <c r="HN14" s="2"/>
      <c r="HO14" s="2"/>
      <c r="HP14" s="86"/>
      <c r="HQ14" s="2"/>
      <c r="HR14" s="2"/>
      <c r="HS14" s="74"/>
      <c r="HT14" s="65"/>
      <c r="HU14" s="86"/>
      <c r="HV14" s="86"/>
      <c r="HW14" s="86"/>
      <c r="HX14" s="2"/>
      <c r="HY14" s="2"/>
      <c r="HZ14" s="74"/>
      <c r="IA14" s="65"/>
      <c r="IB14" s="2"/>
      <c r="IC14" s="2"/>
      <c r="ID14" s="2"/>
      <c r="IE14" s="2"/>
      <c r="IF14" s="2"/>
      <c r="IG14" s="74"/>
      <c r="IH14" s="65"/>
      <c r="II14" s="2"/>
      <c r="IJ14" s="2"/>
      <c r="IK14" s="2"/>
      <c r="IL14" s="2"/>
      <c r="IM14" s="2"/>
      <c r="IN14" s="74"/>
      <c r="IO14" s="65"/>
      <c r="IP14" s="2"/>
      <c r="IQ14" s="2"/>
      <c r="IR14" s="2"/>
      <c r="IS14" s="2"/>
      <c r="IT14" s="2"/>
      <c r="IU14" s="74"/>
      <c r="IV14" s="65"/>
      <c r="IW14" s="2"/>
      <c r="IX14" s="2"/>
      <c r="IY14" s="2"/>
      <c r="IZ14" s="2"/>
      <c r="JA14" s="2"/>
      <c r="JB14" s="74"/>
      <c r="JC14" s="65"/>
      <c r="JD14" s="2"/>
      <c r="JE14" s="2"/>
      <c r="JF14" s="2"/>
      <c r="JG14" s="2"/>
      <c r="JH14" s="2"/>
      <c r="JI14" s="74"/>
      <c r="JJ14" s="65"/>
      <c r="JK14" s="2"/>
      <c r="JL14" s="2"/>
      <c r="JM14" s="2"/>
      <c r="JN14" s="2"/>
      <c r="JO14" s="2"/>
      <c r="JP14" s="74"/>
      <c r="JQ14" s="65"/>
      <c r="JR14" s="2"/>
      <c r="JS14" s="2"/>
      <c r="JT14" s="2"/>
      <c r="JU14" s="2"/>
      <c r="JV14" s="2"/>
      <c r="JW14" s="74"/>
      <c r="JX14" s="65"/>
      <c r="JY14" s="2"/>
      <c r="JZ14" s="2"/>
      <c r="KA14" s="2"/>
      <c r="KB14" s="2"/>
      <c r="KC14" s="2"/>
      <c r="KD14" s="74"/>
      <c r="KE14" s="65"/>
      <c r="KF14" s="2"/>
      <c r="KG14" s="2"/>
      <c r="KH14" s="2"/>
      <c r="KI14" s="2"/>
      <c r="KJ14" s="2"/>
      <c r="KK14" s="74"/>
      <c r="KL14" s="65"/>
      <c r="KM14" s="2"/>
      <c r="KN14" s="2"/>
      <c r="KO14" s="2"/>
      <c r="KP14" s="2"/>
      <c r="KQ14" s="2"/>
      <c r="KR14" s="74"/>
      <c r="KS14" s="65"/>
      <c r="KT14" s="86"/>
      <c r="KU14" s="2"/>
      <c r="KV14" s="2"/>
      <c r="KW14" s="2"/>
      <c r="KX14" s="2"/>
      <c r="KY14" s="74"/>
      <c r="KZ14" s="65"/>
      <c r="LA14" s="2"/>
      <c r="LB14" s="2"/>
      <c r="LC14" s="2"/>
      <c r="LD14" s="2"/>
      <c r="LE14" s="2"/>
      <c r="LF14" s="74"/>
      <c r="LG14" s="65"/>
      <c r="LH14" s="2"/>
      <c r="LI14" s="2"/>
      <c r="LJ14" s="2"/>
      <c r="LK14" s="2"/>
      <c r="LL14" s="2"/>
      <c r="LM14" s="74"/>
      <c r="LN14" s="65"/>
      <c r="LO14" s="2"/>
      <c r="LP14" s="86"/>
      <c r="LQ14" s="2"/>
      <c r="LR14" s="2"/>
      <c r="LS14" s="2"/>
      <c r="LT14" s="74"/>
      <c r="LU14" s="65"/>
      <c r="LV14" s="2"/>
      <c r="LW14" s="2"/>
      <c r="LX14" s="2"/>
      <c r="LY14" s="2"/>
      <c r="LZ14" s="2"/>
      <c r="MA14" s="74"/>
      <c r="MB14" s="65"/>
      <c r="MC14" s="2"/>
      <c r="MD14" s="2"/>
      <c r="ME14" s="2"/>
      <c r="MF14" s="2"/>
      <c r="MG14" s="2"/>
      <c r="MH14" s="74"/>
      <c r="MI14" s="65"/>
      <c r="MJ14" s="2"/>
      <c r="MK14" s="2"/>
      <c r="ML14" s="2"/>
      <c r="MM14" s="2"/>
      <c r="MN14" s="2"/>
      <c r="MO14" s="74"/>
      <c r="MP14" s="65"/>
      <c r="MQ14" s="2"/>
      <c r="MR14" s="2"/>
      <c r="MS14" s="2"/>
      <c r="MT14" s="2"/>
      <c r="MU14" s="2"/>
      <c r="MV14" s="74"/>
      <c r="MW14" s="65"/>
      <c r="MX14" s="2"/>
      <c r="MY14" s="2"/>
      <c r="MZ14" s="2"/>
      <c r="NA14" s="2"/>
      <c r="NB14" s="2"/>
      <c r="NC14" s="74"/>
      <c r="ND14" s="65"/>
      <c r="NE14" s="86"/>
      <c r="NF14" s="86"/>
      <c r="NG14" s="86"/>
      <c r="NH14" s="2"/>
      <c r="NI14" s="2"/>
      <c r="NJ14" s="74"/>
      <c r="NK14" s="65"/>
      <c r="NL14" s="2"/>
      <c r="NM14" s="2"/>
      <c r="NN14" s="2"/>
      <c r="NO14" s="2"/>
      <c r="NP14" s="2"/>
      <c r="NQ14" s="74"/>
      <c r="NR14" s="65"/>
      <c r="NS14" s="2"/>
      <c r="NT14" s="2"/>
      <c r="NU14" s="2"/>
      <c r="NV14" s="2"/>
      <c r="NW14" s="2"/>
      <c r="NX14" s="74"/>
      <c r="NY14" s="65"/>
      <c r="NZ14" s="86"/>
      <c r="OA14" s="2"/>
      <c r="OB14" s="2"/>
      <c r="OC14" s="2"/>
      <c r="OD14" s="2"/>
      <c r="OE14" s="74"/>
      <c r="OF14" s="65"/>
      <c r="OG14" s="2"/>
      <c r="OH14" s="2"/>
      <c r="OI14" s="2"/>
      <c r="OJ14" s="2"/>
      <c r="OK14" s="2"/>
      <c r="OL14" s="74"/>
      <c r="OM14" s="65"/>
      <c r="ON14" s="2"/>
      <c r="OO14" s="2"/>
      <c r="OP14" s="2"/>
      <c r="OQ14" s="2"/>
      <c r="OR14" s="2"/>
      <c r="OS14" s="74"/>
      <c r="OT14" s="65"/>
      <c r="OU14" s="2"/>
      <c r="OV14" s="86"/>
      <c r="OW14" s="2"/>
      <c r="OX14" s="2"/>
      <c r="OY14" s="2"/>
      <c r="OZ14" s="74"/>
      <c r="PA14" s="65"/>
      <c r="PB14" s="2"/>
      <c r="PC14" s="2"/>
      <c r="PD14" s="2"/>
      <c r="PE14" s="2"/>
      <c r="PF14" s="2"/>
      <c r="PG14" s="74"/>
      <c r="PH14" s="65"/>
      <c r="PI14" s="2"/>
      <c r="PJ14" s="2"/>
      <c r="PK14" s="2"/>
      <c r="PL14" s="2"/>
      <c r="PM14" s="2"/>
      <c r="PN14" s="74"/>
      <c r="PO14" s="65"/>
      <c r="PP14" s="86"/>
      <c r="PQ14" s="2"/>
      <c r="PR14" s="2"/>
      <c r="PS14" s="2"/>
      <c r="PT14" s="2"/>
      <c r="PU14" s="74"/>
      <c r="PV14" s="65"/>
      <c r="PW14" s="2"/>
      <c r="PX14" s="2"/>
      <c r="PY14" s="2"/>
      <c r="PZ14" s="2"/>
      <c r="QA14" s="2"/>
      <c r="QB14" s="74"/>
      <c r="QC14" s="65"/>
      <c r="QD14" s="2"/>
      <c r="QE14" s="2"/>
      <c r="QF14" s="2"/>
      <c r="QG14" s="2"/>
      <c r="QH14" s="2"/>
      <c r="QI14" s="74"/>
      <c r="QJ14" s="65"/>
      <c r="QK14" s="2"/>
      <c r="QL14" s="2"/>
      <c r="QM14" s="2"/>
      <c r="QN14" s="2"/>
      <c r="QO14" s="2"/>
      <c r="QP14" s="74"/>
      <c r="QQ14" s="65"/>
      <c r="QR14" s="2"/>
      <c r="QS14" s="2"/>
      <c r="QT14" s="2"/>
      <c r="QU14" s="2"/>
      <c r="QV14" s="2"/>
      <c r="QW14" s="74"/>
      <c r="QX14" s="65"/>
      <c r="QY14" s="2"/>
      <c r="QZ14" s="2"/>
      <c r="RA14" s="2"/>
      <c r="RB14" s="2"/>
      <c r="RC14" s="86"/>
      <c r="RD14" s="74"/>
      <c r="RE14" s="65"/>
      <c r="RF14" s="2"/>
      <c r="RG14" s="2"/>
      <c r="RH14" s="2"/>
      <c r="RI14" s="2"/>
      <c r="RJ14" s="2"/>
      <c r="RK14" s="74"/>
      <c r="RL14" s="65"/>
      <c r="RM14" s="86"/>
      <c r="RN14" s="2"/>
      <c r="RO14" s="2"/>
      <c r="RP14" s="2"/>
      <c r="RQ14" s="2"/>
      <c r="RR14" s="74"/>
      <c r="RS14" s="65"/>
      <c r="RT14" s="2"/>
      <c r="RU14" s="2"/>
      <c r="RV14" s="2"/>
      <c r="RW14" s="2"/>
      <c r="RX14" s="2"/>
      <c r="RY14" s="74"/>
      <c r="RZ14" s="65"/>
      <c r="SA14" s="2"/>
      <c r="SB14" s="2"/>
      <c r="SC14" s="2"/>
      <c r="SD14" s="2"/>
      <c r="SE14" s="2"/>
      <c r="SF14" s="74"/>
      <c r="SG14" s="65"/>
      <c r="SH14" s="2"/>
      <c r="SI14" s="2"/>
      <c r="SJ14" s="2"/>
      <c r="SK14" s="2"/>
      <c r="SL14" s="2"/>
      <c r="SM14" s="74"/>
      <c r="SN14" s="65"/>
      <c r="SO14" s="2"/>
      <c r="SP14" s="2"/>
      <c r="SQ14" s="2"/>
      <c r="SR14" s="86"/>
      <c r="SS14" s="2"/>
      <c r="ST14" s="74"/>
      <c r="SU14" s="65"/>
      <c r="SV14" s="2"/>
      <c r="SW14" s="2"/>
      <c r="SX14" s="2"/>
      <c r="SY14" s="2"/>
      <c r="SZ14" s="2"/>
      <c r="TA14" s="74"/>
      <c r="TB14" s="65"/>
      <c r="TC14" s="2"/>
      <c r="TD14" s="86"/>
      <c r="TE14" s="2"/>
      <c r="TF14" s="2"/>
      <c r="TG14" s="2"/>
      <c r="TH14" s="74"/>
      <c r="TI14" s="65"/>
      <c r="TJ14" s="2"/>
      <c r="TK14" s="2"/>
      <c r="TL14" s="2"/>
      <c r="TM14" s="2"/>
      <c r="TN14" s="2"/>
      <c r="TO14" s="74"/>
      <c r="TP14" s="65"/>
      <c r="TQ14" s="2"/>
      <c r="TR14" s="2"/>
      <c r="TS14" s="2"/>
      <c r="TT14" s="2"/>
      <c r="TU14" s="2"/>
      <c r="TV14" s="74"/>
      <c r="TW14" s="65"/>
      <c r="TX14" s="2"/>
      <c r="TY14" s="2"/>
      <c r="TZ14" s="2"/>
      <c r="UA14" s="2"/>
      <c r="UB14" s="2"/>
      <c r="UC14" s="74"/>
      <c r="UD14" s="65"/>
      <c r="UE14" s="86"/>
      <c r="UF14" s="2"/>
      <c r="UG14" s="2"/>
      <c r="UH14" s="2"/>
      <c r="UI14" s="2"/>
      <c r="UJ14" s="74"/>
      <c r="UK14" s="65"/>
      <c r="UL14" s="2"/>
      <c r="UM14" s="2"/>
      <c r="UN14" s="2"/>
      <c r="UO14" s="2"/>
      <c r="UP14" s="2"/>
      <c r="UQ14" s="74"/>
    </row>
    <row r="15" spans="2:591" ht="30.6" customHeight="1" x14ac:dyDescent="0.4">
      <c r="B15" s="255"/>
      <c r="C15" s="226"/>
      <c r="D15" s="227"/>
      <c r="E15" s="227"/>
      <c r="F15" s="227"/>
      <c r="G15" s="227"/>
      <c r="H15" s="227"/>
      <c r="I15" s="228"/>
      <c r="J15" s="23" t="s">
        <v>18</v>
      </c>
      <c r="K15" s="161"/>
      <c r="L15" s="134"/>
      <c r="M15" s="134"/>
      <c r="N15" s="3"/>
      <c r="O15" s="3"/>
      <c r="P15" s="3"/>
      <c r="Q15" s="73"/>
      <c r="R15" s="64"/>
      <c r="S15" s="3"/>
      <c r="T15" s="3"/>
      <c r="U15" s="3"/>
      <c r="V15" s="3"/>
      <c r="W15" s="3"/>
      <c r="X15" s="73"/>
      <c r="Y15" s="64"/>
      <c r="Z15" s="85"/>
      <c r="AA15" s="3"/>
      <c r="AB15" s="3"/>
      <c r="AC15" s="3"/>
      <c r="AD15" s="3"/>
      <c r="AE15" s="73"/>
      <c r="AF15" s="64"/>
      <c r="AG15" s="3"/>
      <c r="AH15" s="3"/>
      <c r="AI15" s="3"/>
      <c r="AJ15" s="3"/>
      <c r="AK15" s="3"/>
      <c r="AL15" s="73"/>
      <c r="AM15" s="64"/>
      <c r="AN15" s="3"/>
      <c r="AO15" s="3"/>
      <c r="AP15" s="3"/>
      <c r="AQ15" s="3"/>
      <c r="AR15" s="3"/>
      <c r="AS15" s="73"/>
      <c r="AT15" s="64"/>
      <c r="AU15" s="85"/>
      <c r="AV15" s="3"/>
      <c r="AW15" s="3"/>
      <c r="AX15" s="3"/>
      <c r="AY15" s="3"/>
      <c r="AZ15" s="73"/>
      <c r="BA15" s="64"/>
      <c r="BB15" s="3"/>
      <c r="BC15" s="3"/>
      <c r="BD15" s="3"/>
      <c r="BE15" s="3"/>
      <c r="BF15" s="3"/>
      <c r="BG15" s="73"/>
      <c r="BH15" s="64"/>
      <c r="BI15" s="3"/>
      <c r="BJ15" s="3"/>
      <c r="BK15" s="3"/>
      <c r="BL15" s="3"/>
      <c r="BM15" s="3"/>
      <c r="BN15" s="73"/>
      <c r="BO15" s="64"/>
      <c r="BP15" s="85"/>
      <c r="BQ15" s="3"/>
      <c r="BR15" s="3"/>
      <c r="BS15" s="3"/>
      <c r="BT15" s="3"/>
      <c r="BU15" s="73"/>
      <c r="BV15" s="64"/>
      <c r="BW15" s="3"/>
      <c r="BX15" s="3"/>
      <c r="BY15" s="3"/>
      <c r="BZ15" s="3"/>
      <c r="CA15" s="3"/>
      <c r="CB15" s="73"/>
      <c r="CC15" s="64"/>
      <c r="CD15" s="3"/>
      <c r="CE15" s="3"/>
      <c r="CF15" s="3"/>
      <c r="CG15" s="3"/>
      <c r="CH15" s="3"/>
      <c r="CI15" s="73"/>
      <c r="CJ15" s="64"/>
      <c r="CK15" s="3"/>
      <c r="CL15" s="3"/>
      <c r="CM15" s="3"/>
      <c r="CN15" s="3"/>
      <c r="CO15" s="3"/>
      <c r="CP15" s="73"/>
      <c r="CQ15" s="64"/>
      <c r="CR15" s="3"/>
      <c r="CS15" s="3"/>
      <c r="CT15" s="3"/>
      <c r="CU15" s="3"/>
      <c r="CV15" s="3"/>
      <c r="CW15" s="73"/>
      <c r="CX15" s="64"/>
      <c r="CY15" s="100"/>
      <c r="CZ15" s="100"/>
      <c r="DA15" s="100"/>
      <c r="DB15" s="100"/>
      <c r="DC15" s="100"/>
      <c r="DD15" s="115"/>
      <c r="DE15" s="64"/>
      <c r="DF15" s="3"/>
      <c r="DG15" s="3"/>
      <c r="DH15" s="3"/>
      <c r="DI15" s="3"/>
      <c r="DJ15" s="3"/>
      <c r="DK15" s="73"/>
      <c r="DL15" s="64"/>
      <c r="DM15" s="85"/>
      <c r="DN15" s="3"/>
      <c r="DO15" s="3"/>
      <c r="DP15" s="3"/>
      <c r="DQ15" s="3"/>
      <c r="DR15" s="73"/>
      <c r="DS15" s="64"/>
      <c r="DT15" s="3"/>
      <c r="DU15" s="3"/>
      <c r="DV15" s="3"/>
      <c r="DW15" s="3"/>
      <c r="DX15" s="3"/>
      <c r="DY15" s="73"/>
      <c r="DZ15" s="64"/>
      <c r="EA15" s="3"/>
      <c r="EB15" s="3"/>
      <c r="EC15" s="3"/>
      <c r="ED15" s="3"/>
      <c r="EE15" s="3"/>
      <c r="EF15" s="73"/>
      <c r="EG15" s="64"/>
      <c r="EH15" s="3"/>
      <c r="EI15" s="3"/>
      <c r="EJ15" s="3"/>
      <c r="EK15" s="3"/>
      <c r="EL15" s="3"/>
      <c r="EM15" s="73"/>
      <c r="EN15" s="64"/>
      <c r="EO15" s="3"/>
      <c r="EP15" s="3"/>
      <c r="EQ15" s="85"/>
      <c r="ER15" s="3"/>
      <c r="ES15" s="3"/>
      <c r="ET15" s="73"/>
      <c r="EU15" s="64"/>
      <c r="EV15" s="3"/>
      <c r="EW15" s="3"/>
      <c r="EX15" s="3"/>
      <c r="EY15" s="3"/>
      <c r="EZ15" s="3"/>
      <c r="FA15" s="73"/>
      <c r="FB15" s="64"/>
      <c r="FC15" s="85"/>
      <c r="FD15" s="3"/>
      <c r="FE15" s="3"/>
      <c r="FF15" s="3"/>
      <c r="FG15" s="3"/>
      <c r="FH15" s="73"/>
      <c r="FI15" s="64"/>
      <c r="FJ15" s="3"/>
      <c r="FK15" s="3"/>
      <c r="FL15" s="3"/>
      <c r="FM15" s="3"/>
      <c r="FN15" s="3"/>
      <c r="FO15" s="73"/>
      <c r="FP15" s="64"/>
      <c r="FQ15" s="3"/>
      <c r="FR15" s="3"/>
      <c r="FS15" s="3"/>
      <c r="FT15" s="3"/>
      <c r="FU15" s="3"/>
      <c r="FV15" s="73"/>
      <c r="FW15" s="64"/>
      <c r="FX15" s="3"/>
      <c r="FY15" s="3"/>
      <c r="FZ15" s="3"/>
      <c r="GA15" s="3"/>
      <c r="GB15" s="85"/>
      <c r="GC15" s="73"/>
      <c r="GD15" s="64"/>
      <c r="GE15" s="3"/>
      <c r="GF15" s="3"/>
      <c r="GG15" s="3"/>
      <c r="GH15" s="3"/>
      <c r="GI15" s="3"/>
      <c r="GJ15" s="73"/>
      <c r="GK15" s="64"/>
      <c r="GL15" s="3"/>
      <c r="GM15" s="3"/>
      <c r="GN15" s="3"/>
      <c r="GO15" s="3"/>
      <c r="GP15" s="3"/>
      <c r="GQ15" s="73"/>
      <c r="GR15" s="64"/>
      <c r="GS15" s="3"/>
      <c r="GT15" s="3"/>
      <c r="GU15" s="3"/>
      <c r="GV15" s="3"/>
      <c r="GW15" s="3"/>
      <c r="GX15" s="73"/>
      <c r="GY15" s="64"/>
      <c r="GZ15" s="3"/>
      <c r="HA15" s="3"/>
      <c r="HB15" s="3"/>
      <c r="HC15" s="3"/>
      <c r="HD15" s="3"/>
      <c r="HE15" s="73"/>
      <c r="HF15" s="64"/>
      <c r="HG15" s="3"/>
      <c r="HH15" s="3"/>
      <c r="HI15" s="3"/>
      <c r="HJ15" s="3"/>
      <c r="HK15" s="3"/>
      <c r="HL15" s="73"/>
      <c r="HM15" s="64"/>
      <c r="HN15" s="3"/>
      <c r="HO15" s="3"/>
      <c r="HP15" s="85"/>
      <c r="HQ15" s="3"/>
      <c r="HR15" s="3"/>
      <c r="HS15" s="73"/>
      <c r="HT15" s="64"/>
      <c r="HU15" s="85"/>
      <c r="HV15" s="85"/>
      <c r="HW15" s="85"/>
      <c r="HX15" s="3"/>
      <c r="HY15" s="3"/>
      <c r="HZ15" s="73"/>
      <c r="IA15" s="64"/>
      <c r="IB15" s="3"/>
      <c r="IC15" s="3"/>
      <c r="ID15" s="3"/>
      <c r="IE15" s="3"/>
      <c r="IF15" s="3"/>
      <c r="IG15" s="73"/>
      <c r="IH15" s="64"/>
      <c r="II15" s="3"/>
      <c r="IJ15" s="3"/>
      <c r="IK15" s="3"/>
      <c r="IL15" s="3"/>
      <c r="IM15" s="3"/>
      <c r="IN15" s="73"/>
      <c r="IO15" s="64"/>
      <c r="IP15" s="3"/>
      <c r="IQ15" s="3"/>
      <c r="IR15" s="3"/>
      <c r="IS15" s="3"/>
      <c r="IT15" s="3"/>
      <c r="IU15" s="73"/>
      <c r="IV15" s="64"/>
      <c r="IW15" s="3"/>
      <c r="IX15" s="3"/>
      <c r="IY15" s="3"/>
      <c r="IZ15" s="3"/>
      <c r="JA15" s="3"/>
      <c r="JB15" s="73"/>
      <c r="JC15" s="64"/>
      <c r="JD15" s="3"/>
      <c r="JE15" s="3"/>
      <c r="JF15" s="3"/>
      <c r="JG15" s="3"/>
      <c r="JH15" s="3"/>
      <c r="JI15" s="73"/>
      <c r="JJ15" s="64"/>
      <c r="JK15" s="3"/>
      <c r="JL15" s="3"/>
      <c r="JM15" s="3"/>
      <c r="JN15" s="3"/>
      <c r="JO15" s="3"/>
      <c r="JP15" s="73"/>
      <c r="JQ15" s="64"/>
      <c r="JR15" s="3"/>
      <c r="JS15" s="3"/>
      <c r="JT15" s="3"/>
      <c r="JU15" s="3"/>
      <c r="JV15" s="3"/>
      <c r="JW15" s="73"/>
      <c r="JX15" s="64"/>
      <c r="JY15" s="3"/>
      <c r="JZ15" s="3"/>
      <c r="KA15" s="3"/>
      <c r="KB15" s="3"/>
      <c r="KC15" s="3"/>
      <c r="KD15" s="73"/>
      <c r="KE15" s="64"/>
      <c r="KF15" s="3"/>
      <c r="KG15" s="3"/>
      <c r="KH15" s="3"/>
      <c r="KI15" s="3"/>
      <c r="KJ15" s="3"/>
      <c r="KK15" s="73"/>
      <c r="KL15" s="64"/>
      <c r="KM15" s="3"/>
      <c r="KN15" s="3"/>
      <c r="KO15" s="3"/>
      <c r="KP15" s="3"/>
      <c r="KQ15" s="3"/>
      <c r="KR15" s="73"/>
      <c r="KS15" s="64"/>
      <c r="KT15" s="85"/>
      <c r="KU15" s="3"/>
      <c r="KV15" s="3"/>
      <c r="KW15" s="3"/>
      <c r="KX15" s="3"/>
      <c r="KY15" s="73"/>
      <c r="KZ15" s="64"/>
      <c r="LA15" s="3"/>
      <c r="LB15" s="3"/>
      <c r="LC15" s="3"/>
      <c r="LD15" s="3"/>
      <c r="LE15" s="3"/>
      <c r="LF15" s="73"/>
      <c r="LG15" s="64"/>
      <c r="LH15" s="3"/>
      <c r="LI15" s="3"/>
      <c r="LJ15" s="3"/>
      <c r="LK15" s="3"/>
      <c r="LL15" s="3"/>
      <c r="LM15" s="73"/>
      <c r="LN15" s="64"/>
      <c r="LO15" s="3"/>
      <c r="LP15" s="85"/>
      <c r="LQ15" s="3"/>
      <c r="LR15" s="3"/>
      <c r="LS15" s="3"/>
      <c r="LT15" s="73"/>
      <c r="LU15" s="64"/>
      <c r="LV15" s="3"/>
      <c r="LW15" s="3"/>
      <c r="LX15" s="3"/>
      <c r="LY15" s="3"/>
      <c r="LZ15" s="3"/>
      <c r="MA15" s="73"/>
      <c r="MB15" s="64"/>
      <c r="MC15" s="3"/>
      <c r="MD15" s="3"/>
      <c r="ME15" s="3"/>
      <c r="MF15" s="3"/>
      <c r="MG15" s="3"/>
      <c r="MH15" s="73"/>
      <c r="MI15" s="64"/>
      <c r="MJ15" s="3"/>
      <c r="MK15" s="3"/>
      <c r="ML15" s="3"/>
      <c r="MM15" s="3"/>
      <c r="MN15" s="3"/>
      <c r="MO15" s="73"/>
      <c r="MP15" s="64"/>
      <c r="MQ15" s="3"/>
      <c r="MR15" s="3"/>
      <c r="MS15" s="3"/>
      <c r="MT15" s="3"/>
      <c r="MU15" s="3"/>
      <c r="MV15" s="73"/>
      <c r="MW15" s="64"/>
      <c r="MX15" s="3"/>
      <c r="MY15" s="3"/>
      <c r="MZ15" s="3"/>
      <c r="NA15" s="3"/>
      <c r="NB15" s="3"/>
      <c r="NC15" s="73"/>
      <c r="ND15" s="64"/>
      <c r="NE15" s="85"/>
      <c r="NF15" s="85"/>
      <c r="NG15" s="85"/>
      <c r="NH15" s="3"/>
      <c r="NI15" s="3"/>
      <c r="NJ15" s="73"/>
      <c r="NK15" s="64"/>
      <c r="NL15" s="3"/>
      <c r="NM15" s="3"/>
      <c r="NN15" s="3"/>
      <c r="NO15" s="3"/>
      <c r="NP15" s="3"/>
      <c r="NQ15" s="73"/>
      <c r="NR15" s="64"/>
      <c r="NS15" s="3"/>
      <c r="NT15" s="3"/>
      <c r="NU15" s="3"/>
      <c r="NV15" s="3"/>
      <c r="NW15" s="3"/>
      <c r="NX15" s="73"/>
      <c r="NY15" s="64"/>
      <c r="NZ15" s="85"/>
      <c r="OA15" s="3"/>
      <c r="OB15" s="3"/>
      <c r="OC15" s="3"/>
      <c r="OD15" s="3"/>
      <c r="OE15" s="73"/>
      <c r="OF15" s="64"/>
      <c r="OG15" s="3"/>
      <c r="OH15" s="3"/>
      <c r="OI15" s="3"/>
      <c r="OJ15" s="3"/>
      <c r="OK15" s="3"/>
      <c r="OL15" s="73"/>
      <c r="OM15" s="64"/>
      <c r="ON15" s="3"/>
      <c r="OO15" s="3"/>
      <c r="OP15" s="3"/>
      <c r="OQ15" s="3"/>
      <c r="OR15" s="3"/>
      <c r="OS15" s="73"/>
      <c r="OT15" s="64"/>
      <c r="OU15" s="3"/>
      <c r="OV15" s="85"/>
      <c r="OW15" s="3"/>
      <c r="OX15" s="3"/>
      <c r="OY15" s="3"/>
      <c r="OZ15" s="73"/>
      <c r="PA15" s="64"/>
      <c r="PB15" s="3"/>
      <c r="PC15" s="3"/>
      <c r="PD15" s="3"/>
      <c r="PE15" s="3"/>
      <c r="PF15" s="3"/>
      <c r="PG15" s="73"/>
      <c r="PH15" s="64"/>
      <c r="PI15" s="3"/>
      <c r="PJ15" s="3"/>
      <c r="PK15" s="3"/>
      <c r="PL15" s="3"/>
      <c r="PM15" s="3"/>
      <c r="PN15" s="73"/>
      <c r="PO15" s="64"/>
      <c r="PP15" s="85"/>
      <c r="PQ15" s="3"/>
      <c r="PR15" s="3"/>
      <c r="PS15" s="3"/>
      <c r="PT15" s="3"/>
      <c r="PU15" s="73"/>
      <c r="PV15" s="64"/>
      <c r="PW15" s="3"/>
      <c r="PX15" s="3"/>
      <c r="PY15" s="3"/>
      <c r="PZ15" s="3"/>
      <c r="QA15" s="3"/>
      <c r="QB15" s="73"/>
      <c r="QC15" s="64"/>
      <c r="QD15" s="3"/>
      <c r="QE15" s="3"/>
      <c r="QF15" s="3"/>
      <c r="QG15" s="3"/>
      <c r="QH15" s="3"/>
      <c r="QI15" s="73"/>
      <c r="QJ15" s="64"/>
      <c r="QK15" s="3"/>
      <c r="QL15" s="3"/>
      <c r="QM15" s="3"/>
      <c r="QN15" s="3"/>
      <c r="QO15" s="3"/>
      <c r="QP15" s="73"/>
      <c r="QQ15" s="64"/>
      <c r="QR15" s="3"/>
      <c r="QS15" s="3"/>
      <c r="QT15" s="3"/>
      <c r="QU15" s="3"/>
      <c r="QV15" s="3"/>
      <c r="QW15" s="73"/>
      <c r="QX15" s="64"/>
      <c r="QY15" s="3"/>
      <c r="QZ15" s="3"/>
      <c r="RA15" s="3"/>
      <c r="RB15" s="3"/>
      <c r="RC15" s="85"/>
      <c r="RD15" s="73"/>
      <c r="RE15" s="64"/>
      <c r="RF15" s="3"/>
      <c r="RG15" s="3"/>
      <c r="RH15" s="3"/>
      <c r="RI15" s="3"/>
      <c r="RJ15" s="3"/>
      <c r="RK15" s="73"/>
      <c r="RL15" s="64"/>
      <c r="RM15" s="85"/>
      <c r="RN15" s="3"/>
      <c r="RO15" s="3"/>
      <c r="RP15" s="3"/>
      <c r="RQ15" s="3"/>
      <c r="RR15" s="73"/>
      <c r="RS15" s="64"/>
      <c r="RT15" s="3"/>
      <c r="RU15" s="3"/>
      <c r="RV15" s="3"/>
      <c r="RW15" s="3"/>
      <c r="RX15" s="3"/>
      <c r="RY15" s="73"/>
      <c r="RZ15" s="64"/>
      <c r="SA15" s="3"/>
      <c r="SB15" s="3"/>
      <c r="SC15" s="3"/>
      <c r="SD15" s="3"/>
      <c r="SE15" s="3"/>
      <c r="SF15" s="73"/>
      <c r="SG15" s="64"/>
      <c r="SH15" s="3"/>
      <c r="SI15" s="3"/>
      <c r="SJ15" s="3"/>
      <c r="SK15" s="3"/>
      <c r="SL15" s="3"/>
      <c r="SM15" s="73"/>
      <c r="SN15" s="64"/>
      <c r="SO15" s="3"/>
      <c r="SP15" s="3"/>
      <c r="SQ15" s="3"/>
      <c r="SR15" s="85"/>
      <c r="SS15" s="3"/>
      <c r="ST15" s="73"/>
      <c r="SU15" s="64"/>
      <c r="SV15" s="3"/>
      <c r="SW15" s="3"/>
      <c r="SX15" s="3"/>
      <c r="SY15" s="3"/>
      <c r="SZ15" s="3"/>
      <c r="TA15" s="73"/>
      <c r="TB15" s="64"/>
      <c r="TC15" s="3"/>
      <c r="TD15" s="85"/>
      <c r="TE15" s="3"/>
      <c r="TF15" s="3"/>
      <c r="TG15" s="3"/>
      <c r="TH15" s="73"/>
      <c r="TI15" s="64"/>
      <c r="TJ15" s="3"/>
      <c r="TK15" s="3"/>
      <c r="TL15" s="3"/>
      <c r="TM15" s="3"/>
      <c r="TN15" s="3"/>
      <c r="TO15" s="73"/>
      <c r="TP15" s="64"/>
      <c r="TQ15" s="3"/>
      <c r="TR15" s="3"/>
      <c r="TS15" s="3"/>
      <c r="TT15" s="3"/>
      <c r="TU15" s="3"/>
      <c r="TV15" s="73"/>
      <c r="TW15" s="64"/>
      <c r="TX15" s="3"/>
      <c r="TY15" s="3"/>
      <c r="TZ15" s="3"/>
      <c r="UA15" s="3"/>
      <c r="UB15" s="3"/>
      <c r="UC15" s="73"/>
      <c r="UD15" s="64"/>
      <c r="UE15" s="85"/>
      <c r="UF15" s="3"/>
      <c r="UG15" s="3"/>
      <c r="UH15" s="3"/>
      <c r="UI15" s="3"/>
      <c r="UJ15" s="73"/>
      <c r="UK15" s="64"/>
      <c r="UL15" s="3"/>
      <c r="UM15" s="3"/>
      <c r="UN15" s="3"/>
      <c r="UO15" s="3"/>
      <c r="UP15" s="3"/>
      <c r="UQ15" s="73"/>
    </row>
    <row r="16" spans="2:591" ht="30.6" customHeight="1" x14ac:dyDescent="0.4">
      <c r="B16" s="255"/>
      <c r="C16" s="223"/>
      <c r="D16" s="224"/>
      <c r="E16" s="224"/>
      <c r="F16" s="224"/>
      <c r="G16" s="224"/>
      <c r="H16" s="224"/>
      <c r="I16" s="225"/>
      <c r="J16" s="24" t="s">
        <v>17</v>
      </c>
      <c r="K16" s="162"/>
      <c r="L16" s="133"/>
      <c r="M16" s="133"/>
      <c r="N16" s="2"/>
      <c r="O16" s="2"/>
      <c r="P16" s="2"/>
      <c r="Q16" s="74"/>
      <c r="R16" s="65"/>
      <c r="S16" s="2"/>
      <c r="T16" s="2"/>
      <c r="U16" s="2"/>
      <c r="V16" s="2"/>
      <c r="W16" s="2"/>
      <c r="X16" s="74"/>
      <c r="Y16" s="65"/>
      <c r="Z16" s="86"/>
      <c r="AA16" s="2"/>
      <c r="AB16" s="2"/>
      <c r="AC16" s="2"/>
      <c r="AD16" s="2"/>
      <c r="AE16" s="74"/>
      <c r="AF16" s="65"/>
      <c r="AG16" s="2"/>
      <c r="AH16" s="2"/>
      <c r="AI16" s="2"/>
      <c r="AJ16" s="2"/>
      <c r="AK16" s="2"/>
      <c r="AL16" s="74"/>
      <c r="AM16" s="65"/>
      <c r="AN16" s="2"/>
      <c r="AO16" s="2"/>
      <c r="AP16" s="2"/>
      <c r="AQ16" s="2"/>
      <c r="AR16" s="2"/>
      <c r="AS16" s="74"/>
      <c r="AT16" s="65"/>
      <c r="AU16" s="86"/>
      <c r="AV16" s="2"/>
      <c r="AW16" s="2"/>
      <c r="AX16" s="2"/>
      <c r="AY16" s="2"/>
      <c r="AZ16" s="74"/>
      <c r="BA16" s="65"/>
      <c r="BB16" s="2"/>
      <c r="BC16" s="2"/>
      <c r="BD16" s="2"/>
      <c r="BE16" s="2"/>
      <c r="BF16" s="2"/>
      <c r="BG16" s="74"/>
      <c r="BH16" s="65"/>
      <c r="BI16" s="2"/>
      <c r="BJ16" s="2"/>
      <c r="BK16" s="2"/>
      <c r="BL16" s="2"/>
      <c r="BM16" s="2"/>
      <c r="BN16" s="74"/>
      <c r="BO16" s="65"/>
      <c r="BP16" s="86"/>
      <c r="BQ16" s="2"/>
      <c r="BR16" s="2"/>
      <c r="BS16" s="2"/>
      <c r="BT16" s="2"/>
      <c r="BU16" s="74"/>
      <c r="BV16" s="65"/>
      <c r="BW16" s="2"/>
      <c r="BX16" s="2"/>
      <c r="BY16" s="2"/>
      <c r="BZ16" s="2"/>
      <c r="CA16" s="2"/>
      <c r="CB16" s="74"/>
      <c r="CC16" s="65"/>
      <c r="CD16" s="2"/>
      <c r="CE16" s="2"/>
      <c r="CF16" s="2"/>
      <c r="CG16" s="2"/>
      <c r="CH16" s="2"/>
      <c r="CI16" s="74"/>
      <c r="CJ16" s="65"/>
      <c r="CK16" s="2"/>
      <c r="CL16" s="2"/>
      <c r="CM16" s="2"/>
      <c r="CN16" s="2"/>
      <c r="CO16" s="2"/>
      <c r="CP16" s="74"/>
      <c r="CQ16" s="65"/>
      <c r="CR16" s="2"/>
      <c r="CS16" s="2"/>
      <c r="CT16" s="2"/>
      <c r="CU16" s="2"/>
      <c r="CV16" s="2"/>
      <c r="CW16" s="74"/>
      <c r="CX16" s="65"/>
      <c r="CY16" s="102"/>
      <c r="CZ16" s="102"/>
      <c r="DA16" s="102"/>
      <c r="DB16" s="102"/>
      <c r="DC16" s="102"/>
      <c r="DD16" s="116"/>
      <c r="DE16" s="65"/>
      <c r="DF16" s="2"/>
      <c r="DG16" s="2"/>
      <c r="DH16" s="2"/>
      <c r="DI16" s="2"/>
      <c r="DJ16" s="2"/>
      <c r="DK16" s="74"/>
      <c r="DL16" s="65"/>
      <c r="DM16" s="86"/>
      <c r="DN16" s="2"/>
      <c r="DO16" s="2"/>
      <c r="DP16" s="2"/>
      <c r="DQ16" s="2"/>
      <c r="DR16" s="74"/>
      <c r="DS16" s="65"/>
      <c r="DT16" s="2"/>
      <c r="DU16" s="2"/>
      <c r="DV16" s="2"/>
      <c r="DW16" s="2"/>
      <c r="DX16" s="2"/>
      <c r="DY16" s="74"/>
      <c r="DZ16" s="65"/>
      <c r="EA16" s="2"/>
      <c r="EB16" s="2"/>
      <c r="EC16" s="2"/>
      <c r="ED16" s="2"/>
      <c r="EE16" s="2"/>
      <c r="EF16" s="74"/>
      <c r="EG16" s="65"/>
      <c r="EH16" s="2"/>
      <c r="EI16" s="2"/>
      <c r="EJ16" s="2"/>
      <c r="EK16" s="2"/>
      <c r="EL16" s="2"/>
      <c r="EM16" s="74"/>
      <c r="EN16" s="65"/>
      <c r="EO16" s="2"/>
      <c r="EP16" s="2"/>
      <c r="EQ16" s="86"/>
      <c r="ER16" s="2"/>
      <c r="ES16" s="2"/>
      <c r="ET16" s="74"/>
      <c r="EU16" s="65"/>
      <c r="EV16" s="2"/>
      <c r="EW16" s="2"/>
      <c r="EX16" s="2"/>
      <c r="EY16" s="2"/>
      <c r="EZ16" s="2"/>
      <c r="FA16" s="74"/>
      <c r="FB16" s="65"/>
      <c r="FC16" s="86"/>
      <c r="FD16" s="2"/>
      <c r="FE16" s="2"/>
      <c r="FF16" s="2"/>
      <c r="FG16" s="2"/>
      <c r="FH16" s="74"/>
      <c r="FI16" s="65"/>
      <c r="FJ16" s="2"/>
      <c r="FK16" s="2"/>
      <c r="FL16" s="2"/>
      <c r="FM16" s="2"/>
      <c r="FN16" s="2"/>
      <c r="FO16" s="74"/>
      <c r="FP16" s="65"/>
      <c r="FQ16" s="2"/>
      <c r="FR16" s="2"/>
      <c r="FS16" s="2"/>
      <c r="FT16" s="2"/>
      <c r="FU16" s="2"/>
      <c r="FV16" s="74"/>
      <c r="FW16" s="65"/>
      <c r="FX16" s="2"/>
      <c r="FY16" s="2"/>
      <c r="FZ16" s="2"/>
      <c r="GA16" s="2"/>
      <c r="GB16" s="86"/>
      <c r="GC16" s="74"/>
      <c r="GD16" s="65"/>
      <c r="GE16" s="2"/>
      <c r="GF16" s="2"/>
      <c r="GG16" s="2"/>
      <c r="GH16" s="2"/>
      <c r="GI16" s="2"/>
      <c r="GJ16" s="74"/>
      <c r="GK16" s="65"/>
      <c r="GL16" s="2"/>
      <c r="GM16" s="2"/>
      <c r="GN16" s="2"/>
      <c r="GO16" s="2"/>
      <c r="GP16" s="2"/>
      <c r="GQ16" s="74"/>
      <c r="GR16" s="65"/>
      <c r="GS16" s="2"/>
      <c r="GT16" s="2"/>
      <c r="GU16" s="2"/>
      <c r="GV16" s="2"/>
      <c r="GW16" s="2"/>
      <c r="GX16" s="74"/>
      <c r="GY16" s="65"/>
      <c r="GZ16" s="2"/>
      <c r="HA16" s="2"/>
      <c r="HB16" s="2"/>
      <c r="HC16" s="2"/>
      <c r="HD16" s="2"/>
      <c r="HE16" s="74"/>
      <c r="HF16" s="65"/>
      <c r="HG16" s="2"/>
      <c r="HH16" s="2"/>
      <c r="HI16" s="2"/>
      <c r="HJ16" s="2"/>
      <c r="HK16" s="2"/>
      <c r="HL16" s="74"/>
      <c r="HM16" s="65"/>
      <c r="HN16" s="2"/>
      <c r="HO16" s="2"/>
      <c r="HP16" s="86"/>
      <c r="HQ16" s="2"/>
      <c r="HR16" s="2"/>
      <c r="HS16" s="74"/>
      <c r="HT16" s="65"/>
      <c r="HU16" s="86"/>
      <c r="HV16" s="86"/>
      <c r="HW16" s="86"/>
      <c r="HX16" s="2"/>
      <c r="HY16" s="2"/>
      <c r="HZ16" s="74"/>
      <c r="IA16" s="65"/>
      <c r="IB16" s="2"/>
      <c r="IC16" s="2"/>
      <c r="ID16" s="2"/>
      <c r="IE16" s="2"/>
      <c r="IF16" s="2"/>
      <c r="IG16" s="74"/>
      <c r="IH16" s="65"/>
      <c r="II16" s="2"/>
      <c r="IJ16" s="2"/>
      <c r="IK16" s="2"/>
      <c r="IL16" s="2"/>
      <c r="IM16" s="2"/>
      <c r="IN16" s="74"/>
      <c r="IO16" s="65"/>
      <c r="IP16" s="2"/>
      <c r="IQ16" s="2"/>
      <c r="IR16" s="2"/>
      <c r="IS16" s="2"/>
      <c r="IT16" s="2"/>
      <c r="IU16" s="74"/>
      <c r="IV16" s="65"/>
      <c r="IW16" s="2"/>
      <c r="IX16" s="2"/>
      <c r="IY16" s="2"/>
      <c r="IZ16" s="2"/>
      <c r="JA16" s="2"/>
      <c r="JB16" s="74"/>
      <c r="JC16" s="65"/>
      <c r="JD16" s="2"/>
      <c r="JE16" s="2"/>
      <c r="JF16" s="2"/>
      <c r="JG16" s="2"/>
      <c r="JH16" s="2"/>
      <c r="JI16" s="74"/>
      <c r="JJ16" s="65"/>
      <c r="JK16" s="2"/>
      <c r="JL16" s="2"/>
      <c r="JM16" s="2"/>
      <c r="JN16" s="2"/>
      <c r="JO16" s="2"/>
      <c r="JP16" s="74"/>
      <c r="JQ16" s="65"/>
      <c r="JR16" s="2"/>
      <c r="JS16" s="2"/>
      <c r="JT16" s="2"/>
      <c r="JU16" s="2"/>
      <c r="JV16" s="2"/>
      <c r="JW16" s="74"/>
      <c r="JX16" s="65"/>
      <c r="JY16" s="2"/>
      <c r="JZ16" s="2"/>
      <c r="KA16" s="2"/>
      <c r="KB16" s="2"/>
      <c r="KC16" s="2"/>
      <c r="KD16" s="74"/>
      <c r="KE16" s="65"/>
      <c r="KF16" s="2"/>
      <c r="KG16" s="2"/>
      <c r="KH16" s="2"/>
      <c r="KI16" s="2"/>
      <c r="KJ16" s="2"/>
      <c r="KK16" s="74"/>
      <c r="KL16" s="65"/>
      <c r="KM16" s="2"/>
      <c r="KN16" s="2"/>
      <c r="KO16" s="2"/>
      <c r="KP16" s="2"/>
      <c r="KQ16" s="2"/>
      <c r="KR16" s="74"/>
      <c r="KS16" s="65"/>
      <c r="KT16" s="86"/>
      <c r="KU16" s="2"/>
      <c r="KV16" s="2"/>
      <c r="KW16" s="2"/>
      <c r="KX16" s="2"/>
      <c r="KY16" s="74"/>
      <c r="KZ16" s="65"/>
      <c r="LA16" s="2"/>
      <c r="LB16" s="2"/>
      <c r="LC16" s="2"/>
      <c r="LD16" s="2"/>
      <c r="LE16" s="2"/>
      <c r="LF16" s="74"/>
      <c r="LG16" s="65"/>
      <c r="LH16" s="2"/>
      <c r="LI16" s="2"/>
      <c r="LJ16" s="2"/>
      <c r="LK16" s="2"/>
      <c r="LL16" s="2"/>
      <c r="LM16" s="74"/>
      <c r="LN16" s="65"/>
      <c r="LO16" s="2"/>
      <c r="LP16" s="86"/>
      <c r="LQ16" s="2"/>
      <c r="LR16" s="2"/>
      <c r="LS16" s="2"/>
      <c r="LT16" s="74"/>
      <c r="LU16" s="65"/>
      <c r="LV16" s="2"/>
      <c r="LW16" s="2"/>
      <c r="LX16" s="2"/>
      <c r="LY16" s="2"/>
      <c r="LZ16" s="2"/>
      <c r="MA16" s="74"/>
      <c r="MB16" s="65"/>
      <c r="MC16" s="2"/>
      <c r="MD16" s="2"/>
      <c r="ME16" s="2"/>
      <c r="MF16" s="2"/>
      <c r="MG16" s="2"/>
      <c r="MH16" s="74"/>
      <c r="MI16" s="65"/>
      <c r="MJ16" s="2"/>
      <c r="MK16" s="2"/>
      <c r="ML16" s="2"/>
      <c r="MM16" s="2"/>
      <c r="MN16" s="2"/>
      <c r="MO16" s="74"/>
      <c r="MP16" s="65"/>
      <c r="MQ16" s="2"/>
      <c r="MR16" s="2"/>
      <c r="MS16" s="2"/>
      <c r="MT16" s="2"/>
      <c r="MU16" s="2"/>
      <c r="MV16" s="74"/>
      <c r="MW16" s="65"/>
      <c r="MX16" s="2"/>
      <c r="MY16" s="2"/>
      <c r="MZ16" s="2"/>
      <c r="NA16" s="2"/>
      <c r="NB16" s="2"/>
      <c r="NC16" s="74"/>
      <c r="ND16" s="65"/>
      <c r="NE16" s="86"/>
      <c r="NF16" s="86"/>
      <c r="NG16" s="86"/>
      <c r="NH16" s="2"/>
      <c r="NI16" s="2"/>
      <c r="NJ16" s="74"/>
      <c r="NK16" s="65"/>
      <c r="NL16" s="2"/>
      <c r="NM16" s="2"/>
      <c r="NN16" s="2"/>
      <c r="NO16" s="2"/>
      <c r="NP16" s="2"/>
      <c r="NQ16" s="74"/>
      <c r="NR16" s="65"/>
      <c r="NS16" s="2"/>
      <c r="NT16" s="2"/>
      <c r="NU16" s="2"/>
      <c r="NV16" s="2"/>
      <c r="NW16" s="2"/>
      <c r="NX16" s="74"/>
      <c r="NY16" s="65"/>
      <c r="NZ16" s="86"/>
      <c r="OA16" s="2"/>
      <c r="OB16" s="2"/>
      <c r="OC16" s="2"/>
      <c r="OD16" s="2"/>
      <c r="OE16" s="74"/>
      <c r="OF16" s="65"/>
      <c r="OG16" s="2"/>
      <c r="OH16" s="2"/>
      <c r="OI16" s="2"/>
      <c r="OJ16" s="2"/>
      <c r="OK16" s="2"/>
      <c r="OL16" s="74"/>
      <c r="OM16" s="65"/>
      <c r="ON16" s="2"/>
      <c r="OO16" s="2"/>
      <c r="OP16" s="2"/>
      <c r="OQ16" s="2"/>
      <c r="OR16" s="2"/>
      <c r="OS16" s="74"/>
      <c r="OT16" s="65"/>
      <c r="OU16" s="2"/>
      <c r="OV16" s="86"/>
      <c r="OW16" s="2"/>
      <c r="OX16" s="2"/>
      <c r="OY16" s="2"/>
      <c r="OZ16" s="74"/>
      <c r="PA16" s="65"/>
      <c r="PB16" s="2"/>
      <c r="PC16" s="2"/>
      <c r="PD16" s="2"/>
      <c r="PE16" s="2"/>
      <c r="PF16" s="2"/>
      <c r="PG16" s="74"/>
      <c r="PH16" s="65"/>
      <c r="PI16" s="2"/>
      <c r="PJ16" s="2"/>
      <c r="PK16" s="2"/>
      <c r="PL16" s="2"/>
      <c r="PM16" s="2"/>
      <c r="PN16" s="74"/>
      <c r="PO16" s="65"/>
      <c r="PP16" s="86"/>
      <c r="PQ16" s="2"/>
      <c r="PR16" s="2"/>
      <c r="PS16" s="2"/>
      <c r="PT16" s="2"/>
      <c r="PU16" s="74"/>
      <c r="PV16" s="65"/>
      <c r="PW16" s="2"/>
      <c r="PX16" s="2"/>
      <c r="PY16" s="2"/>
      <c r="PZ16" s="2"/>
      <c r="QA16" s="2"/>
      <c r="QB16" s="74"/>
      <c r="QC16" s="65"/>
      <c r="QD16" s="2"/>
      <c r="QE16" s="2"/>
      <c r="QF16" s="2"/>
      <c r="QG16" s="2"/>
      <c r="QH16" s="2"/>
      <c r="QI16" s="74"/>
      <c r="QJ16" s="65"/>
      <c r="QK16" s="2"/>
      <c r="QL16" s="2"/>
      <c r="QM16" s="2"/>
      <c r="QN16" s="2"/>
      <c r="QO16" s="2"/>
      <c r="QP16" s="74"/>
      <c r="QQ16" s="65"/>
      <c r="QR16" s="2"/>
      <c r="QS16" s="2"/>
      <c r="QT16" s="2"/>
      <c r="QU16" s="2"/>
      <c r="QV16" s="2"/>
      <c r="QW16" s="74"/>
      <c r="QX16" s="65"/>
      <c r="QY16" s="2"/>
      <c r="QZ16" s="2"/>
      <c r="RA16" s="2"/>
      <c r="RB16" s="2"/>
      <c r="RC16" s="86"/>
      <c r="RD16" s="74"/>
      <c r="RE16" s="65"/>
      <c r="RF16" s="2"/>
      <c r="RG16" s="2"/>
      <c r="RH16" s="2"/>
      <c r="RI16" s="2"/>
      <c r="RJ16" s="2"/>
      <c r="RK16" s="74"/>
      <c r="RL16" s="65"/>
      <c r="RM16" s="86"/>
      <c r="RN16" s="2"/>
      <c r="RO16" s="2"/>
      <c r="RP16" s="2"/>
      <c r="RQ16" s="2"/>
      <c r="RR16" s="74"/>
      <c r="RS16" s="65"/>
      <c r="RT16" s="2"/>
      <c r="RU16" s="2"/>
      <c r="RV16" s="2"/>
      <c r="RW16" s="2"/>
      <c r="RX16" s="2"/>
      <c r="RY16" s="74"/>
      <c r="RZ16" s="65"/>
      <c r="SA16" s="2"/>
      <c r="SB16" s="2"/>
      <c r="SC16" s="2"/>
      <c r="SD16" s="2"/>
      <c r="SE16" s="2"/>
      <c r="SF16" s="74"/>
      <c r="SG16" s="65"/>
      <c r="SH16" s="2"/>
      <c r="SI16" s="2"/>
      <c r="SJ16" s="2"/>
      <c r="SK16" s="2"/>
      <c r="SL16" s="2"/>
      <c r="SM16" s="74"/>
      <c r="SN16" s="65"/>
      <c r="SO16" s="2"/>
      <c r="SP16" s="2"/>
      <c r="SQ16" s="2"/>
      <c r="SR16" s="86"/>
      <c r="SS16" s="2"/>
      <c r="ST16" s="74"/>
      <c r="SU16" s="65"/>
      <c r="SV16" s="2"/>
      <c r="SW16" s="2"/>
      <c r="SX16" s="2"/>
      <c r="SY16" s="2"/>
      <c r="SZ16" s="2"/>
      <c r="TA16" s="74"/>
      <c r="TB16" s="65"/>
      <c r="TC16" s="2"/>
      <c r="TD16" s="86"/>
      <c r="TE16" s="2"/>
      <c r="TF16" s="2"/>
      <c r="TG16" s="2"/>
      <c r="TH16" s="74"/>
      <c r="TI16" s="65"/>
      <c r="TJ16" s="2"/>
      <c r="TK16" s="2"/>
      <c r="TL16" s="2"/>
      <c r="TM16" s="2"/>
      <c r="TN16" s="2"/>
      <c r="TO16" s="74"/>
      <c r="TP16" s="65"/>
      <c r="TQ16" s="2"/>
      <c r="TR16" s="2"/>
      <c r="TS16" s="2"/>
      <c r="TT16" s="2"/>
      <c r="TU16" s="2"/>
      <c r="TV16" s="74"/>
      <c r="TW16" s="65"/>
      <c r="TX16" s="2"/>
      <c r="TY16" s="2"/>
      <c r="TZ16" s="2"/>
      <c r="UA16" s="2"/>
      <c r="UB16" s="2"/>
      <c r="UC16" s="74"/>
      <c r="UD16" s="65"/>
      <c r="UE16" s="86"/>
      <c r="UF16" s="2"/>
      <c r="UG16" s="2"/>
      <c r="UH16" s="2"/>
      <c r="UI16" s="2"/>
      <c r="UJ16" s="74"/>
      <c r="UK16" s="65"/>
      <c r="UL16" s="2"/>
      <c r="UM16" s="2"/>
      <c r="UN16" s="2"/>
      <c r="UO16" s="2"/>
      <c r="UP16" s="2"/>
      <c r="UQ16" s="74"/>
    </row>
    <row r="17" spans="2:563" ht="30.6" customHeight="1" x14ac:dyDescent="0.4">
      <c r="B17" s="255"/>
      <c r="C17" s="226"/>
      <c r="D17" s="227"/>
      <c r="E17" s="227"/>
      <c r="F17" s="227"/>
      <c r="G17" s="227"/>
      <c r="H17" s="227"/>
      <c r="I17" s="228"/>
      <c r="J17" s="23" t="s">
        <v>18</v>
      </c>
      <c r="K17" s="161"/>
      <c r="L17" s="134"/>
      <c r="M17" s="134"/>
      <c r="N17" s="3"/>
      <c r="O17" s="3"/>
      <c r="P17" s="3"/>
      <c r="Q17" s="73"/>
      <c r="R17" s="64"/>
      <c r="S17" s="3"/>
      <c r="T17" s="3"/>
      <c r="U17" s="3"/>
      <c r="V17" s="3"/>
      <c r="W17" s="3"/>
      <c r="X17" s="73"/>
      <c r="Y17" s="64"/>
      <c r="Z17" s="85"/>
      <c r="AA17" s="3"/>
      <c r="AB17" s="3"/>
      <c r="AC17" s="3"/>
      <c r="AD17" s="3"/>
      <c r="AE17" s="73"/>
      <c r="AF17" s="64"/>
      <c r="AG17" s="3"/>
      <c r="AH17" s="3"/>
      <c r="AI17" s="3"/>
      <c r="AJ17" s="3"/>
      <c r="AK17" s="3"/>
      <c r="AL17" s="73"/>
      <c r="AM17" s="64"/>
      <c r="AN17" s="3"/>
      <c r="AO17" s="3"/>
      <c r="AP17" s="3"/>
      <c r="AQ17" s="3"/>
      <c r="AR17" s="3"/>
      <c r="AS17" s="73"/>
      <c r="AT17" s="64"/>
      <c r="AU17" s="85"/>
      <c r="AV17" s="3"/>
      <c r="AW17" s="3"/>
      <c r="AX17" s="3"/>
      <c r="AY17" s="3"/>
      <c r="AZ17" s="73"/>
      <c r="BA17" s="64"/>
      <c r="BB17" s="3"/>
      <c r="BC17" s="3"/>
      <c r="BD17" s="3"/>
      <c r="BE17" s="3"/>
      <c r="BF17" s="3"/>
      <c r="BG17" s="73"/>
      <c r="BH17" s="64"/>
      <c r="BI17" s="3"/>
      <c r="BJ17" s="3"/>
      <c r="BK17" s="3"/>
      <c r="BL17" s="3"/>
      <c r="BM17" s="3"/>
      <c r="BN17" s="73"/>
      <c r="BO17" s="64"/>
      <c r="BP17" s="85"/>
      <c r="BQ17" s="3"/>
      <c r="BR17" s="3"/>
      <c r="BS17" s="3"/>
      <c r="BT17" s="3"/>
      <c r="BU17" s="73"/>
      <c r="BV17" s="64"/>
      <c r="BW17" s="3"/>
      <c r="BX17" s="3"/>
      <c r="BY17" s="3"/>
      <c r="BZ17" s="3"/>
      <c r="CA17" s="3"/>
      <c r="CB17" s="73"/>
      <c r="CC17" s="64"/>
      <c r="CD17" s="3"/>
      <c r="CE17" s="3"/>
      <c r="CF17" s="3"/>
      <c r="CG17" s="3"/>
      <c r="CH17" s="3"/>
      <c r="CI17" s="73"/>
      <c r="CJ17" s="64"/>
      <c r="CK17" s="3"/>
      <c r="CL17" s="3"/>
      <c r="CM17" s="3"/>
      <c r="CN17" s="3"/>
      <c r="CO17" s="3"/>
      <c r="CP17" s="73"/>
      <c r="CQ17" s="64"/>
      <c r="CR17" s="3"/>
      <c r="CS17" s="3"/>
      <c r="CT17" s="3"/>
      <c r="CU17" s="3"/>
      <c r="CV17" s="3"/>
      <c r="CW17" s="73"/>
      <c r="CX17" s="64"/>
      <c r="CY17" s="100"/>
      <c r="CZ17" s="100"/>
      <c r="DA17" s="100"/>
      <c r="DB17" s="100"/>
      <c r="DC17" s="100"/>
      <c r="DD17" s="115"/>
      <c r="DE17" s="64"/>
      <c r="DF17" s="3"/>
      <c r="DG17" s="3"/>
      <c r="DH17" s="3"/>
      <c r="DI17" s="3"/>
      <c r="DJ17" s="3"/>
      <c r="DK17" s="73"/>
      <c r="DL17" s="64"/>
      <c r="DM17" s="85"/>
      <c r="DN17" s="3"/>
      <c r="DO17" s="3"/>
      <c r="DP17" s="3"/>
      <c r="DQ17" s="3"/>
      <c r="DR17" s="73"/>
      <c r="DS17" s="64"/>
      <c r="DT17" s="3"/>
      <c r="DU17" s="3"/>
      <c r="DV17" s="3"/>
      <c r="DW17" s="3"/>
      <c r="DX17" s="3"/>
      <c r="DY17" s="73"/>
      <c r="DZ17" s="64"/>
      <c r="EA17" s="3"/>
      <c r="EB17" s="3"/>
      <c r="EC17" s="3"/>
      <c r="ED17" s="3"/>
      <c r="EE17" s="3"/>
      <c r="EF17" s="73"/>
      <c r="EG17" s="64"/>
      <c r="EH17" s="3"/>
      <c r="EI17" s="3"/>
      <c r="EJ17" s="3"/>
      <c r="EK17" s="3"/>
      <c r="EL17" s="3"/>
      <c r="EM17" s="73"/>
      <c r="EN17" s="64"/>
      <c r="EO17" s="3"/>
      <c r="EP17" s="3"/>
      <c r="EQ17" s="85"/>
      <c r="ER17" s="3"/>
      <c r="ES17" s="3"/>
      <c r="ET17" s="73"/>
      <c r="EU17" s="64"/>
      <c r="EV17" s="3"/>
      <c r="EW17" s="3"/>
      <c r="EX17" s="3"/>
      <c r="EY17" s="3"/>
      <c r="EZ17" s="3"/>
      <c r="FA17" s="73"/>
      <c r="FB17" s="64"/>
      <c r="FC17" s="85"/>
      <c r="FD17" s="3"/>
      <c r="FE17" s="3"/>
      <c r="FF17" s="3"/>
      <c r="FG17" s="3"/>
      <c r="FH17" s="73"/>
      <c r="FI17" s="64"/>
      <c r="FJ17" s="3"/>
      <c r="FK17" s="3"/>
      <c r="FL17" s="3"/>
      <c r="FM17" s="3"/>
      <c r="FN17" s="3"/>
      <c r="FO17" s="73"/>
      <c r="FP17" s="64"/>
      <c r="FQ17" s="3"/>
      <c r="FR17" s="3"/>
      <c r="FS17" s="3"/>
      <c r="FT17" s="3"/>
      <c r="FU17" s="3"/>
      <c r="FV17" s="73"/>
      <c r="FW17" s="64"/>
      <c r="FX17" s="3"/>
      <c r="FY17" s="3"/>
      <c r="FZ17" s="3"/>
      <c r="GA17" s="3"/>
      <c r="GB17" s="85"/>
      <c r="GC17" s="73"/>
      <c r="GD17" s="64"/>
      <c r="GE17" s="3"/>
      <c r="GF17" s="3"/>
      <c r="GG17" s="3"/>
      <c r="GH17" s="3"/>
      <c r="GI17" s="3"/>
      <c r="GJ17" s="73"/>
      <c r="GK17" s="64"/>
      <c r="GL17" s="3"/>
      <c r="GM17" s="3"/>
      <c r="GN17" s="3"/>
      <c r="GO17" s="3"/>
      <c r="GP17" s="3"/>
      <c r="GQ17" s="73"/>
      <c r="GR17" s="64"/>
      <c r="GS17" s="3"/>
      <c r="GT17" s="3"/>
      <c r="GU17" s="3"/>
      <c r="GV17" s="3"/>
      <c r="GW17" s="3"/>
      <c r="GX17" s="73"/>
      <c r="GY17" s="64"/>
      <c r="GZ17" s="3"/>
      <c r="HA17" s="3"/>
      <c r="HB17" s="3"/>
      <c r="HC17" s="3"/>
      <c r="HD17" s="3"/>
      <c r="HE17" s="73"/>
      <c r="HF17" s="64"/>
      <c r="HG17" s="3"/>
      <c r="HH17" s="3"/>
      <c r="HI17" s="3"/>
      <c r="HJ17" s="3"/>
      <c r="HK17" s="3"/>
      <c r="HL17" s="73"/>
      <c r="HM17" s="64"/>
      <c r="HN17" s="3"/>
      <c r="HO17" s="3"/>
      <c r="HP17" s="85"/>
      <c r="HQ17" s="3"/>
      <c r="HR17" s="3"/>
      <c r="HS17" s="73"/>
      <c r="HT17" s="64"/>
      <c r="HU17" s="85"/>
      <c r="HV17" s="85"/>
      <c r="HW17" s="85"/>
      <c r="HX17" s="3"/>
      <c r="HY17" s="3"/>
      <c r="HZ17" s="73"/>
      <c r="IA17" s="64"/>
      <c r="IB17" s="3"/>
      <c r="IC17" s="3"/>
      <c r="ID17" s="3"/>
      <c r="IE17" s="3"/>
      <c r="IF17" s="3"/>
      <c r="IG17" s="73"/>
      <c r="IH17" s="64"/>
      <c r="II17" s="3"/>
      <c r="IJ17" s="3"/>
      <c r="IK17" s="3"/>
      <c r="IL17" s="3"/>
      <c r="IM17" s="3"/>
      <c r="IN17" s="73"/>
      <c r="IO17" s="64"/>
      <c r="IP17" s="3"/>
      <c r="IQ17" s="3"/>
      <c r="IR17" s="3"/>
      <c r="IS17" s="3"/>
      <c r="IT17" s="3"/>
      <c r="IU17" s="73"/>
      <c r="IV17" s="64"/>
      <c r="IW17" s="3"/>
      <c r="IX17" s="3"/>
      <c r="IY17" s="3"/>
      <c r="IZ17" s="3"/>
      <c r="JA17" s="3"/>
      <c r="JB17" s="73"/>
      <c r="JC17" s="64"/>
      <c r="JD17" s="3"/>
      <c r="JE17" s="3"/>
      <c r="JF17" s="3"/>
      <c r="JG17" s="3"/>
      <c r="JH17" s="3"/>
      <c r="JI17" s="73"/>
      <c r="JJ17" s="64"/>
      <c r="JK17" s="3"/>
      <c r="JL17" s="3"/>
      <c r="JM17" s="3"/>
      <c r="JN17" s="3"/>
      <c r="JO17" s="3"/>
      <c r="JP17" s="73"/>
      <c r="JQ17" s="64"/>
      <c r="JR17" s="3"/>
      <c r="JS17" s="3"/>
      <c r="JT17" s="3"/>
      <c r="JU17" s="3"/>
      <c r="JV17" s="3"/>
      <c r="JW17" s="73"/>
      <c r="JX17" s="64"/>
      <c r="JY17" s="3"/>
      <c r="JZ17" s="3"/>
      <c r="KA17" s="3"/>
      <c r="KB17" s="3"/>
      <c r="KC17" s="3"/>
      <c r="KD17" s="73"/>
      <c r="KE17" s="64"/>
      <c r="KF17" s="3"/>
      <c r="KG17" s="3"/>
      <c r="KH17" s="3"/>
      <c r="KI17" s="3"/>
      <c r="KJ17" s="3"/>
      <c r="KK17" s="73"/>
      <c r="KL17" s="64"/>
      <c r="KM17" s="3"/>
      <c r="KN17" s="3"/>
      <c r="KO17" s="3"/>
      <c r="KP17" s="3"/>
      <c r="KQ17" s="3"/>
      <c r="KR17" s="73"/>
      <c r="KS17" s="64"/>
      <c r="KT17" s="85"/>
      <c r="KU17" s="3"/>
      <c r="KV17" s="3"/>
      <c r="KW17" s="3"/>
      <c r="KX17" s="3"/>
      <c r="KY17" s="73"/>
      <c r="KZ17" s="64"/>
      <c r="LA17" s="3"/>
      <c r="LB17" s="3"/>
      <c r="LC17" s="3"/>
      <c r="LD17" s="3"/>
      <c r="LE17" s="3"/>
      <c r="LF17" s="73"/>
      <c r="LG17" s="64"/>
      <c r="LH17" s="3"/>
      <c r="LI17" s="3"/>
      <c r="LJ17" s="3"/>
      <c r="LK17" s="3"/>
      <c r="LL17" s="3"/>
      <c r="LM17" s="73"/>
      <c r="LN17" s="64"/>
      <c r="LO17" s="3"/>
      <c r="LP17" s="85"/>
      <c r="LQ17" s="3"/>
      <c r="LR17" s="3"/>
      <c r="LS17" s="3"/>
      <c r="LT17" s="73"/>
      <c r="LU17" s="64"/>
      <c r="LV17" s="3"/>
      <c r="LW17" s="3"/>
      <c r="LX17" s="3"/>
      <c r="LY17" s="3"/>
      <c r="LZ17" s="3"/>
      <c r="MA17" s="73"/>
      <c r="MB17" s="64"/>
      <c r="MC17" s="3"/>
      <c r="MD17" s="3"/>
      <c r="ME17" s="3"/>
      <c r="MF17" s="3"/>
      <c r="MG17" s="3"/>
      <c r="MH17" s="73"/>
      <c r="MI17" s="64"/>
      <c r="MJ17" s="3"/>
      <c r="MK17" s="3"/>
      <c r="ML17" s="3"/>
      <c r="MM17" s="3"/>
      <c r="MN17" s="3"/>
      <c r="MO17" s="73"/>
      <c r="MP17" s="64"/>
      <c r="MQ17" s="3"/>
      <c r="MR17" s="3"/>
      <c r="MS17" s="3"/>
      <c r="MT17" s="3"/>
      <c r="MU17" s="3"/>
      <c r="MV17" s="73"/>
      <c r="MW17" s="64"/>
      <c r="MX17" s="3"/>
      <c r="MY17" s="3"/>
      <c r="MZ17" s="3"/>
      <c r="NA17" s="3"/>
      <c r="NB17" s="3"/>
      <c r="NC17" s="73"/>
      <c r="ND17" s="64"/>
      <c r="NE17" s="85"/>
      <c r="NF17" s="85"/>
      <c r="NG17" s="85"/>
      <c r="NH17" s="3"/>
      <c r="NI17" s="3"/>
      <c r="NJ17" s="73"/>
      <c r="NK17" s="64"/>
      <c r="NL17" s="3"/>
      <c r="NM17" s="3"/>
      <c r="NN17" s="3"/>
      <c r="NO17" s="3"/>
      <c r="NP17" s="3"/>
      <c r="NQ17" s="73"/>
      <c r="NR17" s="64"/>
      <c r="NS17" s="3"/>
      <c r="NT17" s="3"/>
      <c r="NU17" s="3"/>
      <c r="NV17" s="3"/>
      <c r="NW17" s="3"/>
      <c r="NX17" s="73"/>
      <c r="NY17" s="64"/>
      <c r="NZ17" s="85"/>
      <c r="OA17" s="3"/>
      <c r="OB17" s="3"/>
      <c r="OC17" s="3"/>
      <c r="OD17" s="3"/>
      <c r="OE17" s="73"/>
      <c r="OF17" s="64"/>
      <c r="OG17" s="3"/>
      <c r="OH17" s="3"/>
      <c r="OI17" s="3"/>
      <c r="OJ17" s="3"/>
      <c r="OK17" s="3"/>
      <c r="OL17" s="73"/>
      <c r="OM17" s="64"/>
      <c r="ON17" s="3"/>
      <c r="OO17" s="3"/>
      <c r="OP17" s="3"/>
      <c r="OQ17" s="3"/>
      <c r="OR17" s="3"/>
      <c r="OS17" s="73"/>
      <c r="OT17" s="64"/>
      <c r="OU17" s="3"/>
      <c r="OV17" s="85"/>
      <c r="OW17" s="3"/>
      <c r="OX17" s="3"/>
      <c r="OY17" s="3"/>
      <c r="OZ17" s="73"/>
      <c r="PA17" s="64"/>
      <c r="PB17" s="3"/>
      <c r="PC17" s="3"/>
      <c r="PD17" s="3"/>
      <c r="PE17" s="3"/>
      <c r="PF17" s="3"/>
      <c r="PG17" s="73"/>
      <c r="PH17" s="64"/>
      <c r="PI17" s="3"/>
      <c r="PJ17" s="3"/>
      <c r="PK17" s="3"/>
      <c r="PL17" s="3"/>
      <c r="PM17" s="3"/>
      <c r="PN17" s="73"/>
      <c r="PO17" s="64"/>
      <c r="PP17" s="85"/>
      <c r="PQ17" s="3"/>
      <c r="PR17" s="3"/>
      <c r="PS17" s="3"/>
      <c r="PT17" s="3"/>
      <c r="PU17" s="73"/>
      <c r="PV17" s="64"/>
      <c r="PW17" s="3"/>
      <c r="PX17" s="3"/>
      <c r="PY17" s="3"/>
      <c r="PZ17" s="3"/>
      <c r="QA17" s="3"/>
      <c r="QB17" s="73"/>
      <c r="QC17" s="64"/>
      <c r="QD17" s="3"/>
      <c r="QE17" s="3"/>
      <c r="QF17" s="3"/>
      <c r="QG17" s="3"/>
      <c r="QH17" s="3"/>
      <c r="QI17" s="73"/>
      <c r="QJ17" s="64"/>
      <c r="QK17" s="3"/>
      <c r="QL17" s="3"/>
      <c r="QM17" s="3"/>
      <c r="QN17" s="3"/>
      <c r="QO17" s="3"/>
      <c r="QP17" s="73"/>
      <c r="QQ17" s="64"/>
      <c r="QR17" s="3"/>
      <c r="QS17" s="3"/>
      <c r="QT17" s="3"/>
      <c r="QU17" s="3"/>
      <c r="QV17" s="3"/>
      <c r="QW17" s="73"/>
      <c r="QX17" s="64"/>
      <c r="QY17" s="3"/>
      <c r="QZ17" s="3"/>
      <c r="RA17" s="3"/>
      <c r="RB17" s="3"/>
      <c r="RC17" s="85"/>
      <c r="RD17" s="73"/>
      <c r="RE17" s="64"/>
      <c r="RF17" s="3"/>
      <c r="RG17" s="3"/>
      <c r="RH17" s="3"/>
      <c r="RI17" s="3"/>
      <c r="RJ17" s="3"/>
      <c r="RK17" s="73"/>
      <c r="RL17" s="64"/>
      <c r="RM17" s="85"/>
      <c r="RN17" s="3"/>
      <c r="RO17" s="3"/>
      <c r="RP17" s="3"/>
      <c r="RQ17" s="3"/>
      <c r="RR17" s="73"/>
      <c r="RS17" s="64"/>
      <c r="RT17" s="3"/>
      <c r="RU17" s="3"/>
      <c r="RV17" s="3"/>
      <c r="RW17" s="3"/>
      <c r="RX17" s="3"/>
      <c r="RY17" s="73"/>
      <c r="RZ17" s="64"/>
      <c r="SA17" s="3"/>
      <c r="SB17" s="3"/>
      <c r="SC17" s="3"/>
      <c r="SD17" s="3"/>
      <c r="SE17" s="3"/>
      <c r="SF17" s="73"/>
      <c r="SG17" s="64"/>
      <c r="SH17" s="3"/>
      <c r="SI17" s="3"/>
      <c r="SJ17" s="3"/>
      <c r="SK17" s="3"/>
      <c r="SL17" s="3"/>
      <c r="SM17" s="73"/>
      <c r="SN17" s="64"/>
      <c r="SO17" s="3"/>
      <c r="SP17" s="3"/>
      <c r="SQ17" s="3"/>
      <c r="SR17" s="85"/>
      <c r="SS17" s="3"/>
      <c r="ST17" s="73"/>
      <c r="SU17" s="64"/>
      <c r="SV17" s="3"/>
      <c r="SW17" s="3"/>
      <c r="SX17" s="3"/>
      <c r="SY17" s="3"/>
      <c r="SZ17" s="3"/>
      <c r="TA17" s="73"/>
      <c r="TB17" s="64"/>
      <c r="TC17" s="3"/>
      <c r="TD17" s="85"/>
      <c r="TE17" s="3"/>
      <c r="TF17" s="3"/>
      <c r="TG17" s="3"/>
      <c r="TH17" s="73"/>
      <c r="TI17" s="64"/>
      <c r="TJ17" s="3"/>
      <c r="TK17" s="3"/>
      <c r="TL17" s="3"/>
      <c r="TM17" s="3"/>
      <c r="TN17" s="3"/>
      <c r="TO17" s="73"/>
      <c r="TP17" s="64"/>
      <c r="TQ17" s="3"/>
      <c r="TR17" s="3"/>
      <c r="TS17" s="3"/>
      <c r="TT17" s="3"/>
      <c r="TU17" s="3"/>
      <c r="TV17" s="73"/>
      <c r="TW17" s="64"/>
      <c r="TX17" s="3"/>
      <c r="TY17" s="3"/>
      <c r="TZ17" s="3"/>
      <c r="UA17" s="3"/>
      <c r="UB17" s="3"/>
      <c r="UC17" s="73"/>
      <c r="UD17" s="64"/>
      <c r="UE17" s="85"/>
      <c r="UF17" s="3"/>
      <c r="UG17" s="3"/>
      <c r="UH17" s="3"/>
      <c r="UI17" s="3"/>
      <c r="UJ17" s="73"/>
      <c r="UK17" s="64"/>
      <c r="UL17" s="3"/>
      <c r="UM17" s="3"/>
      <c r="UN17" s="3"/>
      <c r="UO17" s="3"/>
      <c r="UP17" s="3"/>
      <c r="UQ17" s="73"/>
    </row>
    <row r="18" spans="2:563" ht="30.6" customHeight="1" x14ac:dyDescent="0.4">
      <c r="B18" s="255"/>
      <c r="C18" s="223"/>
      <c r="D18" s="224"/>
      <c r="E18" s="224"/>
      <c r="F18" s="224"/>
      <c r="G18" s="224"/>
      <c r="H18" s="224"/>
      <c r="I18" s="225"/>
      <c r="J18" s="24" t="s">
        <v>17</v>
      </c>
      <c r="K18" s="162"/>
      <c r="L18" s="133"/>
      <c r="M18" s="133"/>
      <c r="N18" s="2"/>
      <c r="O18" s="2"/>
      <c r="P18" s="2"/>
      <c r="Q18" s="74"/>
      <c r="R18" s="65"/>
      <c r="S18" s="2"/>
      <c r="T18" s="2"/>
      <c r="U18" s="2"/>
      <c r="V18" s="2"/>
      <c r="W18" s="2"/>
      <c r="X18" s="74"/>
      <c r="Y18" s="65"/>
      <c r="Z18" s="86"/>
      <c r="AA18" s="2"/>
      <c r="AB18" s="2"/>
      <c r="AC18" s="2"/>
      <c r="AD18" s="2"/>
      <c r="AE18" s="74"/>
      <c r="AF18" s="65"/>
      <c r="AG18" s="2"/>
      <c r="AH18" s="2"/>
      <c r="AI18" s="2"/>
      <c r="AJ18" s="2"/>
      <c r="AK18" s="2"/>
      <c r="AL18" s="74"/>
      <c r="AM18" s="65"/>
      <c r="AN18" s="2"/>
      <c r="AO18" s="2"/>
      <c r="AP18" s="2"/>
      <c r="AQ18" s="2"/>
      <c r="AR18" s="2"/>
      <c r="AS18" s="74"/>
      <c r="AT18" s="65"/>
      <c r="AU18" s="86"/>
      <c r="AV18" s="2"/>
      <c r="AW18" s="2"/>
      <c r="AX18" s="2"/>
      <c r="AY18" s="2"/>
      <c r="AZ18" s="74"/>
      <c r="BA18" s="65"/>
      <c r="BB18" s="2"/>
      <c r="BC18" s="2"/>
      <c r="BD18" s="2"/>
      <c r="BE18" s="2"/>
      <c r="BF18" s="2"/>
      <c r="BG18" s="74"/>
      <c r="BH18" s="65"/>
      <c r="BI18" s="2"/>
      <c r="BJ18" s="2"/>
      <c r="BK18" s="2"/>
      <c r="BL18" s="2"/>
      <c r="BM18" s="2"/>
      <c r="BN18" s="74"/>
      <c r="BO18" s="65"/>
      <c r="BP18" s="86"/>
      <c r="BQ18" s="2"/>
      <c r="BR18" s="2"/>
      <c r="BS18" s="2"/>
      <c r="BT18" s="2"/>
      <c r="BU18" s="74"/>
      <c r="BV18" s="65"/>
      <c r="BW18" s="2"/>
      <c r="BX18" s="2"/>
      <c r="BY18" s="2"/>
      <c r="BZ18" s="2"/>
      <c r="CA18" s="2"/>
      <c r="CB18" s="74"/>
      <c r="CC18" s="65"/>
      <c r="CD18" s="2"/>
      <c r="CE18" s="2"/>
      <c r="CF18" s="2"/>
      <c r="CG18" s="2"/>
      <c r="CH18" s="2"/>
      <c r="CI18" s="74"/>
      <c r="CJ18" s="65"/>
      <c r="CK18" s="2"/>
      <c r="CL18" s="2"/>
      <c r="CM18" s="2"/>
      <c r="CN18" s="2"/>
      <c r="CO18" s="2"/>
      <c r="CP18" s="74"/>
      <c r="CQ18" s="65"/>
      <c r="CR18" s="2"/>
      <c r="CS18" s="2"/>
      <c r="CT18" s="2"/>
      <c r="CU18" s="2"/>
      <c r="CV18" s="2"/>
      <c r="CW18" s="74"/>
      <c r="CX18" s="65"/>
      <c r="CY18" s="102"/>
      <c r="CZ18" s="102"/>
      <c r="DA18" s="102"/>
      <c r="DB18" s="102"/>
      <c r="DC18" s="102"/>
      <c r="DD18" s="116"/>
      <c r="DE18" s="65"/>
      <c r="DF18" s="2"/>
      <c r="DG18" s="2"/>
      <c r="DH18" s="2"/>
      <c r="DI18" s="2"/>
      <c r="DJ18" s="2"/>
      <c r="DK18" s="74"/>
      <c r="DL18" s="65"/>
      <c r="DM18" s="86"/>
      <c r="DN18" s="2"/>
      <c r="DO18" s="2"/>
      <c r="DP18" s="2"/>
      <c r="DQ18" s="2"/>
      <c r="DR18" s="74"/>
      <c r="DS18" s="65"/>
      <c r="DT18" s="2"/>
      <c r="DU18" s="2"/>
      <c r="DV18" s="2"/>
      <c r="DW18" s="2"/>
      <c r="DX18" s="2"/>
      <c r="DY18" s="74"/>
      <c r="DZ18" s="65"/>
      <c r="EA18" s="2"/>
      <c r="EB18" s="2"/>
      <c r="EC18" s="2"/>
      <c r="ED18" s="2"/>
      <c r="EE18" s="2"/>
      <c r="EF18" s="74"/>
      <c r="EG18" s="65"/>
      <c r="EH18" s="2"/>
      <c r="EI18" s="2"/>
      <c r="EJ18" s="2"/>
      <c r="EK18" s="2"/>
      <c r="EL18" s="2"/>
      <c r="EM18" s="74"/>
      <c r="EN18" s="65"/>
      <c r="EO18" s="2"/>
      <c r="EP18" s="2"/>
      <c r="EQ18" s="86"/>
      <c r="ER18" s="2"/>
      <c r="ES18" s="2"/>
      <c r="ET18" s="74"/>
      <c r="EU18" s="65"/>
      <c r="EV18" s="2"/>
      <c r="EW18" s="2"/>
      <c r="EX18" s="2"/>
      <c r="EY18" s="2"/>
      <c r="EZ18" s="2"/>
      <c r="FA18" s="74"/>
      <c r="FB18" s="65"/>
      <c r="FC18" s="86"/>
      <c r="FD18" s="2"/>
      <c r="FE18" s="2"/>
      <c r="FF18" s="2"/>
      <c r="FG18" s="2"/>
      <c r="FH18" s="74"/>
      <c r="FI18" s="65"/>
      <c r="FJ18" s="2"/>
      <c r="FK18" s="2"/>
      <c r="FL18" s="2"/>
      <c r="FM18" s="2"/>
      <c r="FN18" s="2"/>
      <c r="FO18" s="74"/>
      <c r="FP18" s="65"/>
      <c r="FQ18" s="2"/>
      <c r="FR18" s="2"/>
      <c r="FS18" s="2"/>
      <c r="FT18" s="2"/>
      <c r="FU18" s="2"/>
      <c r="FV18" s="74"/>
      <c r="FW18" s="65"/>
      <c r="FX18" s="2"/>
      <c r="FY18" s="2"/>
      <c r="FZ18" s="2"/>
      <c r="GA18" s="2"/>
      <c r="GB18" s="86"/>
      <c r="GC18" s="74"/>
      <c r="GD18" s="65"/>
      <c r="GE18" s="2"/>
      <c r="GF18" s="2"/>
      <c r="GG18" s="2"/>
      <c r="GH18" s="2"/>
      <c r="GI18" s="2"/>
      <c r="GJ18" s="74"/>
      <c r="GK18" s="65"/>
      <c r="GL18" s="2"/>
      <c r="GM18" s="2"/>
      <c r="GN18" s="2"/>
      <c r="GO18" s="2"/>
      <c r="GP18" s="2"/>
      <c r="GQ18" s="74"/>
      <c r="GR18" s="65"/>
      <c r="GS18" s="2"/>
      <c r="GT18" s="2"/>
      <c r="GU18" s="2"/>
      <c r="GV18" s="2"/>
      <c r="GW18" s="2"/>
      <c r="GX18" s="74"/>
      <c r="GY18" s="65"/>
      <c r="GZ18" s="2"/>
      <c r="HA18" s="2"/>
      <c r="HB18" s="2"/>
      <c r="HC18" s="2"/>
      <c r="HD18" s="2"/>
      <c r="HE18" s="74"/>
      <c r="HF18" s="65"/>
      <c r="HG18" s="2"/>
      <c r="HH18" s="2"/>
      <c r="HI18" s="2"/>
      <c r="HJ18" s="2"/>
      <c r="HK18" s="2"/>
      <c r="HL18" s="74"/>
      <c r="HM18" s="65"/>
      <c r="HN18" s="2"/>
      <c r="HO18" s="2"/>
      <c r="HP18" s="86"/>
      <c r="HQ18" s="2"/>
      <c r="HR18" s="2"/>
      <c r="HS18" s="74"/>
      <c r="HT18" s="65"/>
      <c r="HU18" s="86"/>
      <c r="HV18" s="86"/>
      <c r="HW18" s="86"/>
      <c r="HX18" s="2"/>
      <c r="HY18" s="2"/>
      <c r="HZ18" s="74"/>
      <c r="IA18" s="65"/>
      <c r="IB18" s="2"/>
      <c r="IC18" s="2"/>
      <c r="ID18" s="2"/>
      <c r="IE18" s="2"/>
      <c r="IF18" s="2"/>
      <c r="IG18" s="74"/>
      <c r="IH18" s="65"/>
      <c r="II18" s="2"/>
      <c r="IJ18" s="2"/>
      <c r="IK18" s="2"/>
      <c r="IL18" s="2"/>
      <c r="IM18" s="2"/>
      <c r="IN18" s="74"/>
      <c r="IO18" s="65"/>
      <c r="IP18" s="2"/>
      <c r="IQ18" s="2"/>
      <c r="IR18" s="2"/>
      <c r="IS18" s="2"/>
      <c r="IT18" s="2"/>
      <c r="IU18" s="74"/>
      <c r="IV18" s="65"/>
      <c r="IW18" s="2"/>
      <c r="IX18" s="2"/>
      <c r="IY18" s="2"/>
      <c r="IZ18" s="2"/>
      <c r="JA18" s="2"/>
      <c r="JB18" s="74"/>
      <c r="JC18" s="65"/>
      <c r="JD18" s="2"/>
      <c r="JE18" s="2"/>
      <c r="JF18" s="2"/>
      <c r="JG18" s="2"/>
      <c r="JH18" s="2"/>
      <c r="JI18" s="74"/>
      <c r="JJ18" s="65"/>
      <c r="JK18" s="2"/>
      <c r="JL18" s="2"/>
      <c r="JM18" s="2"/>
      <c r="JN18" s="2"/>
      <c r="JO18" s="2"/>
      <c r="JP18" s="74"/>
      <c r="JQ18" s="65"/>
      <c r="JR18" s="2"/>
      <c r="JS18" s="2"/>
      <c r="JT18" s="2"/>
      <c r="JU18" s="2"/>
      <c r="JV18" s="2"/>
      <c r="JW18" s="74"/>
      <c r="JX18" s="65"/>
      <c r="JY18" s="2"/>
      <c r="JZ18" s="2"/>
      <c r="KA18" s="2"/>
      <c r="KB18" s="2"/>
      <c r="KC18" s="2"/>
      <c r="KD18" s="74"/>
      <c r="KE18" s="65"/>
      <c r="KF18" s="2"/>
      <c r="KG18" s="2"/>
      <c r="KH18" s="2"/>
      <c r="KI18" s="2"/>
      <c r="KJ18" s="2"/>
      <c r="KK18" s="74"/>
      <c r="KL18" s="65"/>
      <c r="KM18" s="2"/>
      <c r="KN18" s="2"/>
      <c r="KO18" s="2"/>
      <c r="KP18" s="2"/>
      <c r="KQ18" s="2"/>
      <c r="KR18" s="74"/>
      <c r="KS18" s="65"/>
      <c r="KT18" s="86"/>
      <c r="KU18" s="2"/>
      <c r="KV18" s="2"/>
      <c r="KW18" s="2"/>
      <c r="KX18" s="2"/>
      <c r="KY18" s="74"/>
      <c r="KZ18" s="65"/>
      <c r="LA18" s="2"/>
      <c r="LB18" s="2"/>
      <c r="LC18" s="2"/>
      <c r="LD18" s="2"/>
      <c r="LE18" s="2"/>
      <c r="LF18" s="74"/>
      <c r="LG18" s="65"/>
      <c r="LH18" s="2"/>
      <c r="LI18" s="2"/>
      <c r="LJ18" s="2"/>
      <c r="LK18" s="2"/>
      <c r="LL18" s="2"/>
      <c r="LM18" s="74"/>
      <c r="LN18" s="65"/>
      <c r="LO18" s="2"/>
      <c r="LP18" s="86"/>
      <c r="LQ18" s="2"/>
      <c r="LR18" s="2"/>
      <c r="LS18" s="2"/>
      <c r="LT18" s="74"/>
      <c r="LU18" s="65"/>
      <c r="LV18" s="2"/>
      <c r="LW18" s="2"/>
      <c r="LX18" s="2"/>
      <c r="LY18" s="2"/>
      <c r="LZ18" s="2"/>
      <c r="MA18" s="74"/>
      <c r="MB18" s="65"/>
      <c r="MC18" s="2"/>
      <c r="MD18" s="2"/>
      <c r="ME18" s="2"/>
      <c r="MF18" s="2"/>
      <c r="MG18" s="2"/>
      <c r="MH18" s="74"/>
      <c r="MI18" s="65"/>
      <c r="MJ18" s="2"/>
      <c r="MK18" s="2"/>
      <c r="ML18" s="2"/>
      <c r="MM18" s="2"/>
      <c r="MN18" s="2"/>
      <c r="MO18" s="74"/>
      <c r="MP18" s="65"/>
      <c r="MQ18" s="2"/>
      <c r="MR18" s="2"/>
      <c r="MS18" s="2"/>
      <c r="MT18" s="2"/>
      <c r="MU18" s="2"/>
      <c r="MV18" s="74"/>
      <c r="MW18" s="65"/>
      <c r="MX18" s="2"/>
      <c r="MY18" s="2"/>
      <c r="MZ18" s="2"/>
      <c r="NA18" s="2"/>
      <c r="NB18" s="2"/>
      <c r="NC18" s="74"/>
      <c r="ND18" s="65"/>
      <c r="NE18" s="86"/>
      <c r="NF18" s="86"/>
      <c r="NG18" s="86"/>
      <c r="NH18" s="2"/>
      <c r="NI18" s="2"/>
      <c r="NJ18" s="74"/>
      <c r="NK18" s="65"/>
      <c r="NL18" s="2"/>
      <c r="NM18" s="2"/>
      <c r="NN18" s="2"/>
      <c r="NO18" s="2"/>
      <c r="NP18" s="2"/>
      <c r="NQ18" s="74"/>
      <c r="NR18" s="65"/>
      <c r="NS18" s="2"/>
      <c r="NT18" s="2"/>
      <c r="NU18" s="2"/>
      <c r="NV18" s="2"/>
      <c r="NW18" s="2"/>
      <c r="NX18" s="74"/>
      <c r="NY18" s="65"/>
      <c r="NZ18" s="86"/>
      <c r="OA18" s="2"/>
      <c r="OB18" s="2"/>
      <c r="OC18" s="2"/>
      <c r="OD18" s="2"/>
      <c r="OE18" s="74"/>
      <c r="OF18" s="65"/>
      <c r="OG18" s="2"/>
      <c r="OH18" s="2"/>
      <c r="OI18" s="2"/>
      <c r="OJ18" s="2"/>
      <c r="OK18" s="2"/>
      <c r="OL18" s="74"/>
      <c r="OM18" s="65"/>
      <c r="ON18" s="2"/>
      <c r="OO18" s="2"/>
      <c r="OP18" s="2"/>
      <c r="OQ18" s="2"/>
      <c r="OR18" s="2"/>
      <c r="OS18" s="74"/>
      <c r="OT18" s="65"/>
      <c r="OU18" s="2"/>
      <c r="OV18" s="86"/>
      <c r="OW18" s="2"/>
      <c r="OX18" s="2"/>
      <c r="OY18" s="2"/>
      <c r="OZ18" s="74"/>
      <c r="PA18" s="65"/>
      <c r="PB18" s="2"/>
      <c r="PC18" s="2"/>
      <c r="PD18" s="2"/>
      <c r="PE18" s="2"/>
      <c r="PF18" s="2"/>
      <c r="PG18" s="74"/>
      <c r="PH18" s="65"/>
      <c r="PI18" s="2"/>
      <c r="PJ18" s="2"/>
      <c r="PK18" s="2"/>
      <c r="PL18" s="2"/>
      <c r="PM18" s="2"/>
      <c r="PN18" s="74"/>
      <c r="PO18" s="65"/>
      <c r="PP18" s="86"/>
      <c r="PQ18" s="2"/>
      <c r="PR18" s="2"/>
      <c r="PS18" s="2"/>
      <c r="PT18" s="2"/>
      <c r="PU18" s="74"/>
      <c r="PV18" s="65"/>
      <c r="PW18" s="2"/>
      <c r="PX18" s="2"/>
      <c r="PY18" s="2"/>
      <c r="PZ18" s="2"/>
      <c r="QA18" s="2"/>
      <c r="QB18" s="74"/>
      <c r="QC18" s="65"/>
      <c r="QD18" s="2"/>
      <c r="QE18" s="2"/>
      <c r="QF18" s="2"/>
      <c r="QG18" s="2"/>
      <c r="QH18" s="2"/>
      <c r="QI18" s="74"/>
      <c r="QJ18" s="65"/>
      <c r="QK18" s="2"/>
      <c r="QL18" s="2"/>
      <c r="QM18" s="2"/>
      <c r="QN18" s="2"/>
      <c r="QO18" s="2"/>
      <c r="QP18" s="74"/>
      <c r="QQ18" s="65"/>
      <c r="QR18" s="2"/>
      <c r="QS18" s="2"/>
      <c r="QT18" s="2"/>
      <c r="QU18" s="2"/>
      <c r="QV18" s="2"/>
      <c r="QW18" s="74"/>
      <c r="QX18" s="65"/>
      <c r="QY18" s="2"/>
      <c r="QZ18" s="2"/>
      <c r="RA18" s="2"/>
      <c r="RB18" s="2"/>
      <c r="RC18" s="86"/>
      <c r="RD18" s="74"/>
      <c r="RE18" s="65"/>
      <c r="RF18" s="2"/>
      <c r="RG18" s="2"/>
      <c r="RH18" s="2"/>
      <c r="RI18" s="2"/>
      <c r="RJ18" s="2"/>
      <c r="RK18" s="74"/>
      <c r="RL18" s="65"/>
      <c r="RM18" s="86"/>
      <c r="RN18" s="2"/>
      <c r="RO18" s="2"/>
      <c r="RP18" s="2"/>
      <c r="RQ18" s="2"/>
      <c r="RR18" s="74"/>
      <c r="RS18" s="65"/>
      <c r="RT18" s="2"/>
      <c r="RU18" s="2"/>
      <c r="RV18" s="2"/>
      <c r="RW18" s="2"/>
      <c r="RX18" s="2"/>
      <c r="RY18" s="74"/>
      <c r="RZ18" s="65"/>
      <c r="SA18" s="2"/>
      <c r="SB18" s="2"/>
      <c r="SC18" s="2"/>
      <c r="SD18" s="2"/>
      <c r="SE18" s="2"/>
      <c r="SF18" s="74"/>
      <c r="SG18" s="65"/>
      <c r="SH18" s="2"/>
      <c r="SI18" s="2"/>
      <c r="SJ18" s="2"/>
      <c r="SK18" s="2"/>
      <c r="SL18" s="2"/>
      <c r="SM18" s="74"/>
      <c r="SN18" s="65"/>
      <c r="SO18" s="2"/>
      <c r="SP18" s="2"/>
      <c r="SQ18" s="2"/>
      <c r="SR18" s="86"/>
      <c r="SS18" s="2"/>
      <c r="ST18" s="74"/>
      <c r="SU18" s="65"/>
      <c r="SV18" s="2"/>
      <c r="SW18" s="2"/>
      <c r="SX18" s="2"/>
      <c r="SY18" s="2"/>
      <c r="SZ18" s="2"/>
      <c r="TA18" s="74"/>
      <c r="TB18" s="65"/>
      <c r="TC18" s="2"/>
      <c r="TD18" s="86"/>
      <c r="TE18" s="2"/>
      <c r="TF18" s="2"/>
      <c r="TG18" s="2"/>
      <c r="TH18" s="74"/>
      <c r="TI18" s="65"/>
      <c r="TJ18" s="2"/>
      <c r="TK18" s="2"/>
      <c r="TL18" s="2"/>
      <c r="TM18" s="2"/>
      <c r="TN18" s="2"/>
      <c r="TO18" s="74"/>
      <c r="TP18" s="65"/>
      <c r="TQ18" s="2"/>
      <c r="TR18" s="2"/>
      <c r="TS18" s="2"/>
      <c r="TT18" s="2"/>
      <c r="TU18" s="2"/>
      <c r="TV18" s="74"/>
      <c r="TW18" s="65"/>
      <c r="TX18" s="2"/>
      <c r="TY18" s="2"/>
      <c r="TZ18" s="2"/>
      <c r="UA18" s="2"/>
      <c r="UB18" s="2"/>
      <c r="UC18" s="74"/>
      <c r="UD18" s="65"/>
      <c r="UE18" s="86"/>
      <c r="UF18" s="2"/>
      <c r="UG18" s="2"/>
      <c r="UH18" s="2"/>
      <c r="UI18" s="2"/>
      <c r="UJ18" s="74"/>
      <c r="UK18" s="65"/>
      <c r="UL18" s="2"/>
      <c r="UM18" s="2"/>
      <c r="UN18" s="2"/>
      <c r="UO18" s="2"/>
      <c r="UP18" s="2"/>
      <c r="UQ18" s="74"/>
    </row>
    <row r="19" spans="2:563" ht="30.6" customHeight="1" x14ac:dyDescent="0.4">
      <c r="B19" s="255"/>
      <c r="C19" s="226"/>
      <c r="D19" s="227"/>
      <c r="E19" s="227"/>
      <c r="F19" s="227"/>
      <c r="G19" s="227"/>
      <c r="H19" s="227"/>
      <c r="I19" s="228"/>
      <c r="J19" s="23" t="s">
        <v>18</v>
      </c>
      <c r="K19" s="161"/>
      <c r="L19" s="134"/>
      <c r="M19" s="134"/>
      <c r="N19" s="3"/>
      <c r="O19" s="3"/>
      <c r="P19" s="3"/>
      <c r="Q19" s="73"/>
      <c r="R19" s="64"/>
      <c r="S19" s="3"/>
      <c r="T19" s="3"/>
      <c r="U19" s="3"/>
      <c r="V19" s="3"/>
      <c r="W19" s="3"/>
      <c r="X19" s="73"/>
      <c r="Y19" s="64"/>
      <c r="Z19" s="85"/>
      <c r="AA19" s="3"/>
      <c r="AB19" s="3"/>
      <c r="AC19" s="3"/>
      <c r="AD19" s="3"/>
      <c r="AE19" s="73"/>
      <c r="AF19" s="64"/>
      <c r="AG19" s="3"/>
      <c r="AH19" s="3"/>
      <c r="AI19" s="3"/>
      <c r="AJ19" s="3"/>
      <c r="AK19" s="3"/>
      <c r="AL19" s="73"/>
      <c r="AM19" s="64"/>
      <c r="AN19" s="3"/>
      <c r="AO19" s="3"/>
      <c r="AP19" s="3"/>
      <c r="AQ19" s="3"/>
      <c r="AR19" s="3"/>
      <c r="AS19" s="73"/>
      <c r="AT19" s="64"/>
      <c r="AU19" s="85"/>
      <c r="AV19" s="3"/>
      <c r="AW19" s="3"/>
      <c r="AX19" s="3"/>
      <c r="AY19" s="3"/>
      <c r="AZ19" s="73"/>
      <c r="BA19" s="64"/>
      <c r="BB19" s="3"/>
      <c r="BC19" s="3"/>
      <c r="BD19" s="3"/>
      <c r="BE19" s="3"/>
      <c r="BF19" s="3"/>
      <c r="BG19" s="73"/>
      <c r="BH19" s="64"/>
      <c r="BI19" s="3"/>
      <c r="BJ19" s="3"/>
      <c r="BK19" s="3"/>
      <c r="BL19" s="3"/>
      <c r="BM19" s="3"/>
      <c r="BN19" s="73"/>
      <c r="BO19" s="64"/>
      <c r="BP19" s="85"/>
      <c r="BQ19" s="3"/>
      <c r="BR19" s="3"/>
      <c r="BS19" s="3"/>
      <c r="BT19" s="3"/>
      <c r="BU19" s="73"/>
      <c r="BV19" s="64"/>
      <c r="BW19" s="3"/>
      <c r="BX19" s="3"/>
      <c r="BY19" s="3"/>
      <c r="BZ19" s="3"/>
      <c r="CA19" s="3"/>
      <c r="CB19" s="73"/>
      <c r="CC19" s="64"/>
      <c r="CD19" s="3"/>
      <c r="CE19" s="3"/>
      <c r="CF19" s="3"/>
      <c r="CG19" s="3"/>
      <c r="CH19" s="3"/>
      <c r="CI19" s="73"/>
      <c r="CJ19" s="64"/>
      <c r="CK19" s="3"/>
      <c r="CL19" s="3"/>
      <c r="CM19" s="3"/>
      <c r="CN19" s="3"/>
      <c r="CO19" s="3"/>
      <c r="CP19" s="73"/>
      <c r="CQ19" s="64"/>
      <c r="CR19" s="3"/>
      <c r="CS19" s="3"/>
      <c r="CT19" s="3"/>
      <c r="CU19" s="3"/>
      <c r="CV19" s="3"/>
      <c r="CW19" s="73"/>
      <c r="CX19" s="64"/>
      <c r="CY19" s="100"/>
      <c r="CZ19" s="100"/>
      <c r="DA19" s="100"/>
      <c r="DB19" s="100"/>
      <c r="DC19" s="100"/>
      <c r="DD19" s="115"/>
      <c r="DE19" s="64"/>
      <c r="DF19" s="3"/>
      <c r="DG19" s="3"/>
      <c r="DH19" s="3"/>
      <c r="DI19" s="3"/>
      <c r="DJ19" s="3"/>
      <c r="DK19" s="73"/>
      <c r="DL19" s="64"/>
      <c r="DM19" s="85"/>
      <c r="DN19" s="3"/>
      <c r="DO19" s="3"/>
      <c r="DP19" s="3"/>
      <c r="DQ19" s="3"/>
      <c r="DR19" s="73"/>
      <c r="DS19" s="64"/>
      <c r="DT19" s="3"/>
      <c r="DU19" s="3"/>
      <c r="DV19" s="3"/>
      <c r="DW19" s="3"/>
      <c r="DX19" s="3"/>
      <c r="DY19" s="73"/>
      <c r="DZ19" s="64"/>
      <c r="EA19" s="3"/>
      <c r="EB19" s="3"/>
      <c r="EC19" s="3"/>
      <c r="ED19" s="3"/>
      <c r="EE19" s="3"/>
      <c r="EF19" s="73"/>
      <c r="EG19" s="64"/>
      <c r="EH19" s="3"/>
      <c r="EI19" s="3"/>
      <c r="EJ19" s="3"/>
      <c r="EK19" s="3"/>
      <c r="EL19" s="3"/>
      <c r="EM19" s="73"/>
      <c r="EN19" s="64"/>
      <c r="EO19" s="3"/>
      <c r="EP19" s="3"/>
      <c r="EQ19" s="85"/>
      <c r="ER19" s="3"/>
      <c r="ES19" s="3"/>
      <c r="ET19" s="73"/>
      <c r="EU19" s="64"/>
      <c r="EV19" s="3"/>
      <c r="EW19" s="3"/>
      <c r="EX19" s="3"/>
      <c r="EY19" s="3"/>
      <c r="EZ19" s="3"/>
      <c r="FA19" s="73"/>
      <c r="FB19" s="64"/>
      <c r="FC19" s="85"/>
      <c r="FD19" s="3"/>
      <c r="FE19" s="3"/>
      <c r="FF19" s="3"/>
      <c r="FG19" s="3"/>
      <c r="FH19" s="73"/>
      <c r="FI19" s="64"/>
      <c r="FJ19" s="3"/>
      <c r="FK19" s="3"/>
      <c r="FL19" s="3"/>
      <c r="FM19" s="3"/>
      <c r="FN19" s="3"/>
      <c r="FO19" s="73"/>
      <c r="FP19" s="64"/>
      <c r="FQ19" s="3"/>
      <c r="FR19" s="3"/>
      <c r="FS19" s="3"/>
      <c r="FT19" s="3"/>
      <c r="FU19" s="3"/>
      <c r="FV19" s="73"/>
      <c r="FW19" s="64"/>
      <c r="FX19" s="3"/>
      <c r="FY19" s="3"/>
      <c r="FZ19" s="3"/>
      <c r="GA19" s="3"/>
      <c r="GB19" s="85"/>
      <c r="GC19" s="73"/>
      <c r="GD19" s="64"/>
      <c r="GE19" s="3"/>
      <c r="GF19" s="3"/>
      <c r="GG19" s="3"/>
      <c r="GH19" s="3"/>
      <c r="GI19" s="3"/>
      <c r="GJ19" s="73"/>
      <c r="GK19" s="64"/>
      <c r="GL19" s="3"/>
      <c r="GM19" s="3"/>
      <c r="GN19" s="3"/>
      <c r="GO19" s="3"/>
      <c r="GP19" s="3"/>
      <c r="GQ19" s="73"/>
      <c r="GR19" s="64"/>
      <c r="GS19" s="3"/>
      <c r="GT19" s="3"/>
      <c r="GU19" s="3"/>
      <c r="GV19" s="3"/>
      <c r="GW19" s="3"/>
      <c r="GX19" s="73"/>
      <c r="GY19" s="64"/>
      <c r="GZ19" s="3"/>
      <c r="HA19" s="3"/>
      <c r="HB19" s="3"/>
      <c r="HC19" s="3"/>
      <c r="HD19" s="3"/>
      <c r="HE19" s="73"/>
      <c r="HF19" s="64"/>
      <c r="HG19" s="3"/>
      <c r="HH19" s="3"/>
      <c r="HI19" s="3"/>
      <c r="HJ19" s="3"/>
      <c r="HK19" s="3"/>
      <c r="HL19" s="73"/>
      <c r="HM19" s="64"/>
      <c r="HN19" s="3"/>
      <c r="HO19" s="3"/>
      <c r="HP19" s="85"/>
      <c r="HQ19" s="3"/>
      <c r="HR19" s="3"/>
      <c r="HS19" s="73"/>
      <c r="HT19" s="64"/>
      <c r="HU19" s="85"/>
      <c r="HV19" s="85"/>
      <c r="HW19" s="85"/>
      <c r="HX19" s="3"/>
      <c r="HY19" s="3"/>
      <c r="HZ19" s="73"/>
      <c r="IA19" s="64"/>
      <c r="IB19" s="3"/>
      <c r="IC19" s="3"/>
      <c r="ID19" s="3"/>
      <c r="IE19" s="3"/>
      <c r="IF19" s="3"/>
      <c r="IG19" s="73"/>
      <c r="IH19" s="64"/>
      <c r="II19" s="3"/>
      <c r="IJ19" s="3"/>
      <c r="IK19" s="3"/>
      <c r="IL19" s="3"/>
      <c r="IM19" s="3"/>
      <c r="IN19" s="73"/>
      <c r="IO19" s="64"/>
      <c r="IP19" s="3"/>
      <c r="IQ19" s="3"/>
      <c r="IR19" s="3"/>
      <c r="IS19" s="3"/>
      <c r="IT19" s="3"/>
      <c r="IU19" s="73"/>
      <c r="IV19" s="64"/>
      <c r="IW19" s="3"/>
      <c r="IX19" s="3"/>
      <c r="IY19" s="3"/>
      <c r="IZ19" s="3"/>
      <c r="JA19" s="3"/>
      <c r="JB19" s="73"/>
      <c r="JC19" s="64"/>
      <c r="JD19" s="3"/>
      <c r="JE19" s="3"/>
      <c r="JF19" s="3"/>
      <c r="JG19" s="3"/>
      <c r="JH19" s="3"/>
      <c r="JI19" s="73"/>
      <c r="JJ19" s="64"/>
      <c r="JK19" s="3"/>
      <c r="JL19" s="3"/>
      <c r="JM19" s="3"/>
      <c r="JN19" s="3"/>
      <c r="JO19" s="3"/>
      <c r="JP19" s="73"/>
      <c r="JQ19" s="64"/>
      <c r="JR19" s="3"/>
      <c r="JS19" s="3"/>
      <c r="JT19" s="3"/>
      <c r="JU19" s="3"/>
      <c r="JV19" s="3"/>
      <c r="JW19" s="73"/>
      <c r="JX19" s="64"/>
      <c r="JY19" s="3"/>
      <c r="JZ19" s="3"/>
      <c r="KA19" s="3"/>
      <c r="KB19" s="3"/>
      <c r="KC19" s="3"/>
      <c r="KD19" s="73"/>
      <c r="KE19" s="64"/>
      <c r="KF19" s="3"/>
      <c r="KG19" s="3"/>
      <c r="KH19" s="3"/>
      <c r="KI19" s="3"/>
      <c r="KJ19" s="3"/>
      <c r="KK19" s="73"/>
      <c r="KL19" s="64"/>
      <c r="KM19" s="3"/>
      <c r="KN19" s="3"/>
      <c r="KO19" s="3"/>
      <c r="KP19" s="3"/>
      <c r="KQ19" s="3"/>
      <c r="KR19" s="73"/>
      <c r="KS19" s="64"/>
      <c r="KT19" s="85"/>
      <c r="KU19" s="3"/>
      <c r="KV19" s="3"/>
      <c r="KW19" s="3"/>
      <c r="KX19" s="3"/>
      <c r="KY19" s="73"/>
      <c r="KZ19" s="64"/>
      <c r="LA19" s="3"/>
      <c r="LB19" s="3"/>
      <c r="LC19" s="3"/>
      <c r="LD19" s="3"/>
      <c r="LE19" s="3"/>
      <c r="LF19" s="73"/>
      <c r="LG19" s="64"/>
      <c r="LH19" s="3"/>
      <c r="LI19" s="3"/>
      <c r="LJ19" s="3"/>
      <c r="LK19" s="3"/>
      <c r="LL19" s="3"/>
      <c r="LM19" s="73"/>
      <c r="LN19" s="64"/>
      <c r="LO19" s="3"/>
      <c r="LP19" s="85"/>
      <c r="LQ19" s="3"/>
      <c r="LR19" s="3"/>
      <c r="LS19" s="3"/>
      <c r="LT19" s="73"/>
      <c r="LU19" s="64"/>
      <c r="LV19" s="3"/>
      <c r="LW19" s="3"/>
      <c r="LX19" s="3"/>
      <c r="LY19" s="3"/>
      <c r="LZ19" s="3"/>
      <c r="MA19" s="73"/>
      <c r="MB19" s="64"/>
      <c r="MC19" s="3"/>
      <c r="MD19" s="3"/>
      <c r="ME19" s="3"/>
      <c r="MF19" s="3"/>
      <c r="MG19" s="3"/>
      <c r="MH19" s="73"/>
      <c r="MI19" s="64"/>
      <c r="MJ19" s="3"/>
      <c r="MK19" s="3"/>
      <c r="ML19" s="3"/>
      <c r="MM19" s="3"/>
      <c r="MN19" s="3"/>
      <c r="MO19" s="73"/>
      <c r="MP19" s="64"/>
      <c r="MQ19" s="3"/>
      <c r="MR19" s="3"/>
      <c r="MS19" s="3"/>
      <c r="MT19" s="3"/>
      <c r="MU19" s="3"/>
      <c r="MV19" s="73"/>
      <c r="MW19" s="64"/>
      <c r="MX19" s="3"/>
      <c r="MY19" s="3"/>
      <c r="MZ19" s="3"/>
      <c r="NA19" s="3"/>
      <c r="NB19" s="3"/>
      <c r="NC19" s="73"/>
      <c r="ND19" s="64"/>
      <c r="NE19" s="85"/>
      <c r="NF19" s="85"/>
      <c r="NG19" s="85"/>
      <c r="NH19" s="3"/>
      <c r="NI19" s="3"/>
      <c r="NJ19" s="73"/>
      <c r="NK19" s="64"/>
      <c r="NL19" s="3"/>
      <c r="NM19" s="3"/>
      <c r="NN19" s="3"/>
      <c r="NO19" s="3"/>
      <c r="NP19" s="3"/>
      <c r="NQ19" s="73"/>
      <c r="NR19" s="64"/>
      <c r="NS19" s="3"/>
      <c r="NT19" s="3"/>
      <c r="NU19" s="3"/>
      <c r="NV19" s="3"/>
      <c r="NW19" s="3"/>
      <c r="NX19" s="73"/>
      <c r="NY19" s="64"/>
      <c r="NZ19" s="85"/>
      <c r="OA19" s="3"/>
      <c r="OB19" s="3"/>
      <c r="OC19" s="3"/>
      <c r="OD19" s="3"/>
      <c r="OE19" s="73"/>
      <c r="OF19" s="64"/>
      <c r="OG19" s="3"/>
      <c r="OH19" s="3"/>
      <c r="OI19" s="3"/>
      <c r="OJ19" s="3"/>
      <c r="OK19" s="3"/>
      <c r="OL19" s="73"/>
      <c r="OM19" s="64"/>
      <c r="ON19" s="3"/>
      <c r="OO19" s="3"/>
      <c r="OP19" s="3"/>
      <c r="OQ19" s="3"/>
      <c r="OR19" s="3"/>
      <c r="OS19" s="73"/>
      <c r="OT19" s="64"/>
      <c r="OU19" s="3"/>
      <c r="OV19" s="85"/>
      <c r="OW19" s="3"/>
      <c r="OX19" s="3"/>
      <c r="OY19" s="3"/>
      <c r="OZ19" s="73"/>
      <c r="PA19" s="64"/>
      <c r="PB19" s="3"/>
      <c r="PC19" s="3"/>
      <c r="PD19" s="3"/>
      <c r="PE19" s="3"/>
      <c r="PF19" s="3"/>
      <c r="PG19" s="73"/>
      <c r="PH19" s="64"/>
      <c r="PI19" s="3"/>
      <c r="PJ19" s="3"/>
      <c r="PK19" s="3"/>
      <c r="PL19" s="3"/>
      <c r="PM19" s="3"/>
      <c r="PN19" s="73"/>
      <c r="PO19" s="64"/>
      <c r="PP19" s="85"/>
      <c r="PQ19" s="3"/>
      <c r="PR19" s="3"/>
      <c r="PS19" s="3"/>
      <c r="PT19" s="3"/>
      <c r="PU19" s="73"/>
      <c r="PV19" s="64"/>
      <c r="PW19" s="3"/>
      <c r="PX19" s="3"/>
      <c r="PY19" s="3"/>
      <c r="PZ19" s="3"/>
      <c r="QA19" s="3"/>
      <c r="QB19" s="73"/>
      <c r="QC19" s="64"/>
      <c r="QD19" s="3"/>
      <c r="QE19" s="3"/>
      <c r="QF19" s="3"/>
      <c r="QG19" s="3"/>
      <c r="QH19" s="3"/>
      <c r="QI19" s="73"/>
      <c r="QJ19" s="64"/>
      <c r="QK19" s="3"/>
      <c r="QL19" s="3"/>
      <c r="QM19" s="3"/>
      <c r="QN19" s="3"/>
      <c r="QO19" s="3"/>
      <c r="QP19" s="73"/>
      <c r="QQ19" s="64"/>
      <c r="QR19" s="3"/>
      <c r="QS19" s="3"/>
      <c r="QT19" s="3"/>
      <c r="QU19" s="3"/>
      <c r="QV19" s="3"/>
      <c r="QW19" s="73"/>
      <c r="QX19" s="64"/>
      <c r="QY19" s="3"/>
      <c r="QZ19" s="3"/>
      <c r="RA19" s="3"/>
      <c r="RB19" s="3"/>
      <c r="RC19" s="85"/>
      <c r="RD19" s="73"/>
      <c r="RE19" s="64"/>
      <c r="RF19" s="3"/>
      <c r="RG19" s="3"/>
      <c r="RH19" s="3"/>
      <c r="RI19" s="3"/>
      <c r="RJ19" s="3"/>
      <c r="RK19" s="73"/>
      <c r="RL19" s="64"/>
      <c r="RM19" s="85"/>
      <c r="RN19" s="3"/>
      <c r="RO19" s="3"/>
      <c r="RP19" s="3"/>
      <c r="RQ19" s="3"/>
      <c r="RR19" s="73"/>
      <c r="RS19" s="64"/>
      <c r="RT19" s="3"/>
      <c r="RU19" s="3"/>
      <c r="RV19" s="3"/>
      <c r="RW19" s="3"/>
      <c r="RX19" s="3"/>
      <c r="RY19" s="73"/>
      <c r="RZ19" s="64"/>
      <c r="SA19" s="3"/>
      <c r="SB19" s="3"/>
      <c r="SC19" s="3"/>
      <c r="SD19" s="3"/>
      <c r="SE19" s="3"/>
      <c r="SF19" s="73"/>
      <c r="SG19" s="64"/>
      <c r="SH19" s="3"/>
      <c r="SI19" s="3"/>
      <c r="SJ19" s="3"/>
      <c r="SK19" s="3"/>
      <c r="SL19" s="3"/>
      <c r="SM19" s="73"/>
      <c r="SN19" s="64"/>
      <c r="SO19" s="3"/>
      <c r="SP19" s="3"/>
      <c r="SQ19" s="3"/>
      <c r="SR19" s="85"/>
      <c r="SS19" s="3"/>
      <c r="ST19" s="73"/>
      <c r="SU19" s="64"/>
      <c r="SV19" s="3"/>
      <c r="SW19" s="3"/>
      <c r="SX19" s="3"/>
      <c r="SY19" s="3"/>
      <c r="SZ19" s="3"/>
      <c r="TA19" s="73"/>
      <c r="TB19" s="64"/>
      <c r="TC19" s="3"/>
      <c r="TD19" s="85"/>
      <c r="TE19" s="3"/>
      <c r="TF19" s="3"/>
      <c r="TG19" s="3"/>
      <c r="TH19" s="73"/>
      <c r="TI19" s="64"/>
      <c r="TJ19" s="3"/>
      <c r="TK19" s="3"/>
      <c r="TL19" s="3"/>
      <c r="TM19" s="3"/>
      <c r="TN19" s="3"/>
      <c r="TO19" s="73"/>
      <c r="TP19" s="64"/>
      <c r="TQ19" s="3"/>
      <c r="TR19" s="3"/>
      <c r="TS19" s="3"/>
      <c r="TT19" s="3"/>
      <c r="TU19" s="3"/>
      <c r="TV19" s="73"/>
      <c r="TW19" s="64"/>
      <c r="TX19" s="3"/>
      <c r="TY19" s="3"/>
      <c r="TZ19" s="3"/>
      <c r="UA19" s="3"/>
      <c r="UB19" s="3"/>
      <c r="UC19" s="73"/>
      <c r="UD19" s="64"/>
      <c r="UE19" s="85"/>
      <c r="UF19" s="3"/>
      <c r="UG19" s="3"/>
      <c r="UH19" s="3"/>
      <c r="UI19" s="3"/>
      <c r="UJ19" s="73"/>
      <c r="UK19" s="64"/>
      <c r="UL19" s="3"/>
      <c r="UM19" s="3"/>
      <c r="UN19" s="3"/>
      <c r="UO19" s="3"/>
      <c r="UP19" s="3"/>
      <c r="UQ19" s="73"/>
    </row>
    <row r="20" spans="2:563" ht="30.6" customHeight="1" x14ac:dyDescent="0.4">
      <c r="B20" s="255"/>
      <c r="C20" s="223"/>
      <c r="D20" s="224"/>
      <c r="E20" s="224"/>
      <c r="F20" s="224"/>
      <c r="G20" s="224"/>
      <c r="H20" s="224"/>
      <c r="I20" s="225"/>
      <c r="J20" s="24" t="s">
        <v>17</v>
      </c>
      <c r="K20" s="162"/>
      <c r="L20" s="133"/>
      <c r="M20" s="133"/>
      <c r="N20" s="2"/>
      <c r="O20" s="2"/>
      <c r="P20" s="2"/>
      <c r="Q20" s="74"/>
      <c r="R20" s="65"/>
      <c r="S20" s="2"/>
      <c r="T20" s="2"/>
      <c r="U20" s="2"/>
      <c r="V20" s="2"/>
      <c r="W20" s="2"/>
      <c r="X20" s="74"/>
      <c r="Y20" s="65"/>
      <c r="Z20" s="86"/>
      <c r="AA20" s="2"/>
      <c r="AB20" s="2"/>
      <c r="AC20" s="2"/>
      <c r="AD20" s="2"/>
      <c r="AE20" s="74"/>
      <c r="AF20" s="65"/>
      <c r="AG20" s="2"/>
      <c r="AH20" s="2"/>
      <c r="AI20" s="2"/>
      <c r="AJ20" s="2"/>
      <c r="AK20" s="2"/>
      <c r="AL20" s="74"/>
      <c r="AM20" s="65"/>
      <c r="AN20" s="2"/>
      <c r="AO20" s="2"/>
      <c r="AP20" s="2"/>
      <c r="AQ20" s="2"/>
      <c r="AR20" s="2"/>
      <c r="AS20" s="74"/>
      <c r="AT20" s="65"/>
      <c r="AU20" s="86"/>
      <c r="AV20" s="2"/>
      <c r="AW20" s="2"/>
      <c r="AX20" s="2"/>
      <c r="AY20" s="2"/>
      <c r="AZ20" s="74"/>
      <c r="BA20" s="65"/>
      <c r="BB20" s="2"/>
      <c r="BC20" s="2"/>
      <c r="BD20" s="2"/>
      <c r="BE20" s="2"/>
      <c r="BF20" s="2"/>
      <c r="BG20" s="74"/>
      <c r="BH20" s="65"/>
      <c r="BI20" s="2"/>
      <c r="BJ20" s="2"/>
      <c r="BK20" s="2"/>
      <c r="BL20" s="2"/>
      <c r="BM20" s="2"/>
      <c r="BN20" s="74"/>
      <c r="BO20" s="65"/>
      <c r="BP20" s="86"/>
      <c r="BQ20" s="2"/>
      <c r="BR20" s="2"/>
      <c r="BS20" s="2"/>
      <c r="BT20" s="2"/>
      <c r="BU20" s="74"/>
      <c r="BV20" s="65"/>
      <c r="BW20" s="2"/>
      <c r="BX20" s="2"/>
      <c r="BY20" s="2"/>
      <c r="BZ20" s="2"/>
      <c r="CA20" s="2"/>
      <c r="CB20" s="74"/>
      <c r="CC20" s="65"/>
      <c r="CD20" s="2"/>
      <c r="CE20" s="2"/>
      <c r="CF20" s="2"/>
      <c r="CG20" s="2"/>
      <c r="CH20" s="2"/>
      <c r="CI20" s="74"/>
      <c r="CJ20" s="65"/>
      <c r="CK20" s="2"/>
      <c r="CL20" s="2"/>
      <c r="CM20" s="2"/>
      <c r="CN20" s="2"/>
      <c r="CO20" s="2"/>
      <c r="CP20" s="74"/>
      <c r="CQ20" s="65"/>
      <c r="CR20" s="2"/>
      <c r="CS20" s="2"/>
      <c r="CT20" s="2"/>
      <c r="CU20" s="2"/>
      <c r="CV20" s="2"/>
      <c r="CW20" s="74"/>
      <c r="CX20" s="65"/>
      <c r="CY20" s="102"/>
      <c r="CZ20" s="102"/>
      <c r="DA20" s="102"/>
      <c r="DB20" s="102"/>
      <c r="DC20" s="102"/>
      <c r="DD20" s="116"/>
      <c r="DE20" s="65"/>
      <c r="DF20" s="2"/>
      <c r="DG20" s="2"/>
      <c r="DH20" s="2"/>
      <c r="DI20" s="2"/>
      <c r="DJ20" s="2"/>
      <c r="DK20" s="74"/>
      <c r="DL20" s="65"/>
      <c r="DM20" s="86"/>
      <c r="DN20" s="2"/>
      <c r="DO20" s="2"/>
      <c r="DP20" s="2"/>
      <c r="DQ20" s="2"/>
      <c r="DR20" s="74"/>
      <c r="DS20" s="65"/>
      <c r="DT20" s="2"/>
      <c r="DU20" s="2"/>
      <c r="DV20" s="2"/>
      <c r="DW20" s="2"/>
      <c r="DX20" s="2"/>
      <c r="DY20" s="74"/>
      <c r="DZ20" s="65"/>
      <c r="EA20" s="2"/>
      <c r="EB20" s="2"/>
      <c r="EC20" s="2"/>
      <c r="ED20" s="2"/>
      <c r="EE20" s="2"/>
      <c r="EF20" s="74"/>
      <c r="EG20" s="65"/>
      <c r="EH20" s="2"/>
      <c r="EI20" s="2"/>
      <c r="EJ20" s="2"/>
      <c r="EK20" s="2"/>
      <c r="EL20" s="2"/>
      <c r="EM20" s="74"/>
      <c r="EN20" s="65"/>
      <c r="EO20" s="2"/>
      <c r="EP20" s="2"/>
      <c r="EQ20" s="86"/>
      <c r="ER20" s="2"/>
      <c r="ES20" s="2"/>
      <c r="ET20" s="74"/>
      <c r="EU20" s="65"/>
      <c r="EV20" s="2"/>
      <c r="EW20" s="2"/>
      <c r="EX20" s="2"/>
      <c r="EY20" s="2"/>
      <c r="EZ20" s="2"/>
      <c r="FA20" s="74"/>
      <c r="FB20" s="65"/>
      <c r="FC20" s="86"/>
      <c r="FD20" s="2"/>
      <c r="FE20" s="2"/>
      <c r="FF20" s="2"/>
      <c r="FG20" s="2"/>
      <c r="FH20" s="74"/>
      <c r="FI20" s="65"/>
      <c r="FJ20" s="2"/>
      <c r="FK20" s="2"/>
      <c r="FL20" s="2"/>
      <c r="FM20" s="2"/>
      <c r="FN20" s="2"/>
      <c r="FO20" s="74"/>
      <c r="FP20" s="65"/>
      <c r="FQ20" s="2"/>
      <c r="FR20" s="2"/>
      <c r="FS20" s="2"/>
      <c r="FT20" s="2"/>
      <c r="FU20" s="2"/>
      <c r="FV20" s="74"/>
      <c r="FW20" s="65"/>
      <c r="FX20" s="2"/>
      <c r="FY20" s="2"/>
      <c r="FZ20" s="2"/>
      <c r="GA20" s="2"/>
      <c r="GB20" s="86"/>
      <c r="GC20" s="74"/>
      <c r="GD20" s="65"/>
      <c r="GE20" s="2"/>
      <c r="GF20" s="2"/>
      <c r="GG20" s="2"/>
      <c r="GH20" s="2"/>
      <c r="GI20" s="2"/>
      <c r="GJ20" s="74"/>
      <c r="GK20" s="65"/>
      <c r="GL20" s="2"/>
      <c r="GM20" s="2"/>
      <c r="GN20" s="2"/>
      <c r="GO20" s="2"/>
      <c r="GP20" s="2"/>
      <c r="GQ20" s="74"/>
      <c r="GR20" s="65"/>
      <c r="GS20" s="2"/>
      <c r="GT20" s="2"/>
      <c r="GU20" s="2"/>
      <c r="GV20" s="2"/>
      <c r="GW20" s="2"/>
      <c r="GX20" s="74"/>
      <c r="GY20" s="65"/>
      <c r="GZ20" s="2"/>
      <c r="HA20" s="2"/>
      <c r="HB20" s="2"/>
      <c r="HC20" s="2"/>
      <c r="HD20" s="2"/>
      <c r="HE20" s="74"/>
      <c r="HF20" s="65"/>
      <c r="HG20" s="2"/>
      <c r="HH20" s="2"/>
      <c r="HI20" s="2"/>
      <c r="HJ20" s="2"/>
      <c r="HK20" s="2"/>
      <c r="HL20" s="74"/>
      <c r="HM20" s="65"/>
      <c r="HN20" s="2"/>
      <c r="HO20" s="2"/>
      <c r="HP20" s="86"/>
      <c r="HQ20" s="2"/>
      <c r="HR20" s="2"/>
      <c r="HS20" s="74"/>
      <c r="HT20" s="65"/>
      <c r="HU20" s="86"/>
      <c r="HV20" s="86"/>
      <c r="HW20" s="86"/>
      <c r="HX20" s="2"/>
      <c r="HY20" s="2"/>
      <c r="HZ20" s="74"/>
      <c r="IA20" s="65"/>
      <c r="IB20" s="2"/>
      <c r="IC20" s="2"/>
      <c r="ID20" s="2"/>
      <c r="IE20" s="2"/>
      <c r="IF20" s="2"/>
      <c r="IG20" s="74"/>
      <c r="IH20" s="65"/>
      <c r="II20" s="2"/>
      <c r="IJ20" s="2"/>
      <c r="IK20" s="2"/>
      <c r="IL20" s="2"/>
      <c r="IM20" s="2"/>
      <c r="IN20" s="74"/>
      <c r="IO20" s="65"/>
      <c r="IP20" s="2"/>
      <c r="IQ20" s="2"/>
      <c r="IR20" s="2"/>
      <c r="IS20" s="2"/>
      <c r="IT20" s="2"/>
      <c r="IU20" s="74"/>
      <c r="IV20" s="65"/>
      <c r="IW20" s="2"/>
      <c r="IX20" s="2"/>
      <c r="IY20" s="2"/>
      <c r="IZ20" s="2"/>
      <c r="JA20" s="2"/>
      <c r="JB20" s="74"/>
      <c r="JC20" s="65"/>
      <c r="JD20" s="2"/>
      <c r="JE20" s="2"/>
      <c r="JF20" s="2"/>
      <c r="JG20" s="2"/>
      <c r="JH20" s="2"/>
      <c r="JI20" s="74"/>
      <c r="JJ20" s="65"/>
      <c r="JK20" s="2"/>
      <c r="JL20" s="2"/>
      <c r="JM20" s="2"/>
      <c r="JN20" s="2"/>
      <c r="JO20" s="2"/>
      <c r="JP20" s="74"/>
      <c r="JQ20" s="65"/>
      <c r="JR20" s="2"/>
      <c r="JS20" s="2"/>
      <c r="JT20" s="2"/>
      <c r="JU20" s="2"/>
      <c r="JV20" s="2"/>
      <c r="JW20" s="74"/>
      <c r="JX20" s="65"/>
      <c r="JY20" s="2"/>
      <c r="JZ20" s="2"/>
      <c r="KA20" s="2"/>
      <c r="KB20" s="2"/>
      <c r="KC20" s="2"/>
      <c r="KD20" s="74"/>
      <c r="KE20" s="65"/>
      <c r="KF20" s="2"/>
      <c r="KG20" s="2"/>
      <c r="KH20" s="2"/>
      <c r="KI20" s="2"/>
      <c r="KJ20" s="2"/>
      <c r="KK20" s="74"/>
      <c r="KL20" s="65"/>
      <c r="KM20" s="2"/>
      <c r="KN20" s="2"/>
      <c r="KO20" s="2"/>
      <c r="KP20" s="2"/>
      <c r="KQ20" s="2"/>
      <c r="KR20" s="74"/>
      <c r="KS20" s="65"/>
      <c r="KT20" s="86"/>
      <c r="KU20" s="2"/>
      <c r="KV20" s="2"/>
      <c r="KW20" s="2"/>
      <c r="KX20" s="2"/>
      <c r="KY20" s="74"/>
      <c r="KZ20" s="65"/>
      <c r="LA20" s="2"/>
      <c r="LB20" s="2"/>
      <c r="LC20" s="2"/>
      <c r="LD20" s="2"/>
      <c r="LE20" s="2"/>
      <c r="LF20" s="74"/>
      <c r="LG20" s="65"/>
      <c r="LH20" s="2"/>
      <c r="LI20" s="2"/>
      <c r="LJ20" s="2"/>
      <c r="LK20" s="2"/>
      <c r="LL20" s="2"/>
      <c r="LM20" s="74"/>
      <c r="LN20" s="65"/>
      <c r="LO20" s="2"/>
      <c r="LP20" s="86"/>
      <c r="LQ20" s="2"/>
      <c r="LR20" s="2"/>
      <c r="LS20" s="2"/>
      <c r="LT20" s="74"/>
      <c r="LU20" s="65"/>
      <c r="LV20" s="2"/>
      <c r="LW20" s="2"/>
      <c r="LX20" s="2"/>
      <c r="LY20" s="2"/>
      <c r="LZ20" s="2"/>
      <c r="MA20" s="74"/>
      <c r="MB20" s="65"/>
      <c r="MC20" s="2"/>
      <c r="MD20" s="2"/>
      <c r="ME20" s="2"/>
      <c r="MF20" s="2"/>
      <c r="MG20" s="2"/>
      <c r="MH20" s="74"/>
      <c r="MI20" s="65"/>
      <c r="MJ20" s="2"/>
      <c r="MK20" s="2"/>
      <c r="ML20" s="2"/>
      <c r="MM20" s="2"/>
      <c r="MN20" s="2"/>
      <c r="MO20" s="74"/>
      <c r="MP20" s="65"/>
      <c r="MQ20" s="2"/>
      <c r="MR20" s="2"/>
      <c r="MS20" s="2"/>
      <c r="MT20" s="2"/>
      <c r="MU20" s="2"/>
      <c r="MV20" s="74"/>
      <c r="MW20" s="65"/>
      <c r="MX20" s="2"/>
      <c r="MY20" s="2"/>
      <c r="MZ20" s="2"/>
      <c r="NA20" s="2"/>
      <c r="NB20" s="2"/>
      <c r="NC20" s="74"/>
      <c r="ND20" s="65"/>
      <c r="NE20" s="86"/>
      <c r="NF20" s="86"/>
      <c r="NG20" s="86"/>
      <c r="NH20" s="2"/>
      <c r="NI20" s="2"/>
      <c r="NJ20" s="74"/>
      <c r="NK20" s="65"/>
      <c r="NL20" s="2"/>
      <c r="NM20" s="2"/>
      <c r="NN20" s="2"/>
      <c r="NO20" s="2"/>
      <c r="NP20" s="2"/>
      <c r="NQ20" s="74"/>
      <c r="NR20" s="65"/>
      <c r="NS20" s="2"/>
      <c r="NT20" s="2"/>
      <c r="NU20" s="2"/>
      <c r="NV20" s="2"/>
      <c r="NW20" s="2"/>
      <c r="NX20" s="74"/>
      <c r="NY20" s="65"/>
      <c r="NZ20" s="86"/>
      <c r="OA20" s="2"/>
      <c r="OB20" s="2"/>
      <c r="OC20" s="2"/>
      <c r="OD20" s="2"/>
      <c r="OE20" s="74"/>
      <c r="OF20" s="65"/>
      <c r="OG20" s="2"/>
      <c r="OH20" s="2"/>
      <c r="OI20" s="2"/>
      <c r="OJ20" s="2"/>
      <c r="OK20" s="2"/>
      <c r="OL20" s="74"/>
      <c r="OM20" s="65"/>
      <c r="ON20" s="2"/>
      <c r="OO20" s="2"/>
      <c r="OP20" s="2"/>
      <c r="OQ20" s="2"/>
      <c r="OR20" s="2"/>
      <c r="OS20" s="74"/>
      <c r="OT20" s="65"/>
      <c r="OU20" s="2"/>
      <c r="OV20" s="86"/>
      <c r="OW20" s="2"/>
      <c r="OX20" s="2"/>
      <c r="OY20" s="2"/>
      <c r="OZ20" s="74"/>
      <c r="PA20" s="65"/>
      <c r="PB20" s="2"/>
      <c r="PC20" s="2"/>
      <c r="PD20" s="2"/>
      <c r="PE20" s="2"/>
      <c r="PF20" s="2"/>
      <c r="PG20" s="74"/>
      <c r="PH20" s="65"/>
      <c r="PI20" s="2"/>
      <c r="PJ20" s="2"/>
      <c r="PK20" s="2"/>
      <c r="PL20" s="2"/>
      <c r="PM20" s="2"/>
      <c r="PN20" s="74"/>
      <c r="PO20" s="65"/>
      <c r="PP20" s="86"/>
      <c r="PQ20" s="2"/>
      <c r="PR20" s="2"/>
      <c r="PS20" s="2"/>
      <c r="PT20" s="2"/>
      <c r="PU20" s="74"/>
      <c r="PV20" s="65"/>
      <c r="PW20" s="2"/>
      <c r="PX20" s="2"/>
      <c r="PY20" s="2"/>
      <c r="PZ20" s="2"/>
      <c r="QA20" s="2"/>
      <c r="QB20" s="74"/>
      <c r="QC20" s="65"/>
      <c r="QD20" s="2"/>
      <c r="QE20" s="2"/>
      <c r="QF20" s="2"/>
      <c r="QG20" s="2"/>
      <c r="QH20" s="2"/>
      <c r="QI20" s="74"/>
      <c r="QJ20" s="65"/>
      <c r="QK20" s="2"/>
      <c r="QL20" s="2"/>
      <c r="QM20" s="2"/>
      <c r="QN20" s="2"/>
      <c r="QO20" s="2"/>
      <c r="QP20" s="74"/>
      <c r="QQ20" s="65"/>
      <c r="QR20" s="2"/>
      <c r="QS20" s="2"/>
      <c r="QT20" s="2"/>
      <c r="QU20" s="2"/>
      <c r="QV20" s="2"/>
      <c r="QW20" s="74"/>
      <c r="QX20" s="65"/>
      <c r="QY20" s="2"/>
      <c r="QZ20" s="2"/>
      <c r="RA20" s="2"/>
      <c r="RB20" s="2"/>
      <c r="RC20" s="86"/>
      <c r="RD20" s="74"/>
      <c r="RE20" s="65"/>
      <c r="RF20" s="2"/>
      <c r="RG20" s="2"/>
      <c r="RH20" s="2"/>
      <c r="RI20" s="2"/>
      <c r="RJ20" s="2"/>
      <c r="RK20" s="74"/>
      <c r="RL20" s="65"/>
      <c r="RM20" s="86"/>
      <c r="RN20" s="2"/>
      <c r="RO20" s="2"/>
      <c r="RP20" s="2"/>
      <c r="RQ20" s="2"/>
      <c r="RR20" s="74"/>
      <c r="RS20" s="65"/>
      <c r="RT20" s="2"/>
      <c r="RU20" s="2"/>
      <c r="RV20" s="2"/>
      <c r="RW20" s="2"/>
      <c r="RX20" s="2"/>
      <c r="RY20" s="74"/>
      <c r="RZ20" s="65"/>
      <c r="SA20" s="2"/>
      <c r="SB20" s="2"/>
      <c r="SC20" s="2"/>
      <c r="SD20" s="2"/>
      <c r="SE20" s="2"/>
      <c r="SF20" s="74"/>
      <c r="SG20" s="65"/>
      <c r="SH20" s="2"/>
      <c r="SI20" s="2"/>
      <c r="SJ20" s="2"/>
      <c r="SK20" s="2"/>
      <c r="SL20" s="2"/>
      <c r="SM20" s="74"/>
      <c r="SN20" s="65"/>
      <c r="SO20" s="2"/>
      <c r="SP20" s="2"/>
      <c r="SQ20" s="2"/>
      <c r="SR20" s="86"/>
      <c r="SS20" s="2"/>
      <c r="ST20" s="74"/>
      <c r="SU20" s="65"/>
      <c r="SV20" s="2"/>
      <c r="SW20" s="2"/>
      <c r="SX20" s="2"/>
      <c r="SY20" s="2"/>
      <c r="SZ20" s="2"/>
      <c r="TA20" s="74"/>
      <c r="TB20" s="65"/>
      <c r="TC20" s="2"/>
      <c r="TD20" s="86"/>
      <c r="TE20" s="2"/>
      <c r="TF20" s="2"/>
      <c r="TG20" s="2"/>
      <c r="TH20" s="74"/>
      <c r="TI20" s="65"/>
      <c r="TJ20" s="2"/>
      <c r="TK20" s="2"/>
      <c r="TL20" s="2"/>
      <c r="TM20" s="2"/>
      <c r="TN20" s="2"/>
      <c r="TO20" s="74"/>
      <c r="TP20" s="65"/>
      <c r="TQ20" s="2"/>
      <c r="TR20" s="2"/>
      <c r="TS20" s="2"/>
      <c r="TT20" s="2"/>
      <c r="TU20" s="2"/>
      <c r="TV20" s="74"/>
      <c r="TW20" s="65"/>
      <c r="TX20" s="2"/>
      <c r="TY20" s="2"/>
      <c r="TZ20" s="2"/>
      <c r="UA20" s="2"/>
      <c r="UB20" s="2"/>
      <c r="UC20" s="74"/>
      <c r="UD20" s="65"/>
      <c r="UE20" s="86"/>
      <c r="UF20" s="2"/>
      <c r="UG20" s="2"/>
      <c r="UH20" s="2"/>
      <c r="UI20" s="2"/>
      <c r="UJ20" s="74"/>
      <c r="UK20" s="65"/>
      <c r="UL20" s="2"/>
      <c r="UM20" s="2"/>
      <c r="UN20" s="2"/>
      <c r="UO20" s="2"/>
      <c r="UP20" s="2"/>
      <c r="UQ20" s="74"/>
    </row>
    <row r="21" spans="2:563" ht="30.6" customHeight="1" x14ac:dyDescent="0.4">
      <c r="B21" s="255"/>
      <c r="C21" s="226"/>
      <c r="D21" s="227"/>
      <c r="E21" s="227"/>
      <c r="F21" s="227"/>
      <c r="G21" s="227"/>
      <c r="H21" s="227"/>
      <c r="I21" s="228"/>
      <c r="J21" s="23" t="s">
        <v>18</v>
      </c>
      <c r="K21" s="161"/>
      <c r="L21" s="134"/>
      <c r="M21" s="134"/>
      <c r="N21" s="3"/>
      <c r="O21" s="3"/>
      <c r="P21" s="3"/>
      <c r="Q21" s="73"/>
      <c r="R21" s="64"/>
      <c r="S21" s="3"/>
      <c r="T21" s="3"/>
      <c r="U21" s="3"/>
      <c r="V21" s="3"/>
      <c r="W21" s="3"/>
      <c r="X21" s="73"/>
      <c r="Y21" s="64"/>
      <c r="Z21" s="85"/>
      <c r="AA21" s="3"/>
      <c r="AB21" s="3"/>
      <c r="AC21" s="3"/>
      <c r="AD21" s="3"/>
      <c r="AE21" s="73"/>
      <c r="AF21" s="64"/>
      <c r="AG21" s="3"/>
      <c r="AH21" s="3"/>
      <c r="AI21" s="3"/>
      <c r="AJ21" s="3"/>
      <c r="AK21" s="3"/>
      <c r="AL21" s="73"/>
      <c r="AM21" s="64"/>
      <c r="AN21" s="3"/>
      <c r="AO21" s="3"/>
      <c r="AP21" s="3"/>
      <c r="AQ21" s="3"/>
      <c r="AR21" s="3"/>
      <c r="AS21" s="73"/>
      <c r="AT21" s="64"/>
      <c r="AU21" s="85"/>
      <c r="AV21" s="3"/>
      <c r="AW21" s="3"/>
      <c r="AX21" s="3"/>
      <c r="AY21" s="3"/>
      <c r="AZ21" s="73"/>
      <c r="BA21" s="64"/>
      <c r="BB21" s="3"/>
      <c r="BC21" s="3"/>
      <c r="BD21" s="3"/>
      <c r="BE21" s="3"/>
      <c r="BF21" s="3"/>
      <c r="BG21" s="73"/>
      <c r="BH21" s="64"/>
      <c r="BI21" s="3"/>
      <c r="BJ21" s="3"/>
      <c r="BK21" s="3"/>
      <c r="BL21" s="3"/>
      <c r="BM21" s="3"/>
      <c r="BN21" s="73"/>
      <c r="BO21" s="64"/>
      <c r="BP21" s="85"/>
      <c r="BQ21" s="3"/>
      <c r="BR21" s="3"/>
      <c r="BS21" s="3"/>
      <c r="BT21" s="3"/>
      <c r="BU21" s="73"/>
      <c r="BV21" s="64"/>
      <c r="BW21" s="3"/>
      <c r="BX21" s="3"/>
      <c r="BY21" s="3"/>
      <c r="BZ21" s="3"/>
      <c r="CA21" s="3"/>
      <c r="CB21" s="73"/>
      <c r="CC21" s="64"/>
      <c r="CD21" s="3"/>
      <c r="CE21" s="3"/>
      <c r="CF21" s="3"/>
      <c r="CG21" s="3"/>
      <c r="CH21" s="3"/>
      <c r="CI21" s="73"/>
      <c r="CJ21" s="64"/>
      <c r="CK21" s="3"/>
      <c r="CL21" s="3"/>
      <c r="CM21" s="3"/>
      <c r="CN21" s="3"/>
      <c r="CO21" s="3"/>
      <c r="CP21" s="73"/>
      <c r="CQ21" s="64"/>
      <c r="CR21" s="3"/>
      <c r="CS21" s="3"/>
      <c r="CT21" s="3"/>
      <c r="CU21" s="3"/>
      <c r="CV21" s="3"/>
      <c r="CW21" s="73"/>
      <c r="CX21" s="64"/>
      <c r="CY21" s="100"/>
      <c r="CZ21" s="100"/>
      <c r="DA21" s="100"/>
      <c r="DB21" s="100"/>
      <c r="DC21" s="100"/>
      <c r="DD21" s="115"/>
      <c r="DE21" s="64"/>
      <c r="DF21" s="3"/>
      <c r="DG21" s="3"/>
      <c r="DH21" s="3"/>
      <c r="DI21" s="3"/>
      <c r="DJ21" s="3"/>
      <c r="DK21" s="73"/>
      <c r="DL21" s="64"/>
      <c r="DM21" s="85"/>
      <c r="DN21" s="3"/>
      <c r="DO21" s="3"/>
      <c r="DP21" s="3"/>
      <c r="DQ21" s="3"/>
      <c r="DR21" s="73"/>
      <c r="DS21" s="64"/>
      <c r="DT21" s="3"/>
      <c r="DU21" s="3"/>
      <c r="DV21" s="3"/>
      <c r="DW21" s="3"/>
      <c r="DX21" s="3"/>
      <c r="DY21" s="73"/>
      <c r="DZ21" s="64"/>
      <c r="EA21" s="3"/>
      <c r="EB21" s="3"/>
      <c r="EC21" s="3"/>
      <c r="ED21" s="3"/>
      <c r="EE21" s="3"/>
      <c r="EF21" s="73"/>
      <c r="EG21" s="64"/>
      <c r="EH21" s="3"/>
      <c r="EI21" s="3"/>
      <c r="EJ21" s="3"/>
      <c r="EK21" s="3"/>
      <c r="EL21" s="3"/>
      <c r="EM21" s="73"/>
      <c r="EN21" s="64"/>
      <c r="EO21" s="3"/>
      <c r="EP21" s="3"/>
      <c r="EQ21" s="85"/>
      <c r="ER21" s="3"/>
      <c r="ES21" s="3"/>
      <c r="ET21" s="73"/>
      <c r="EU21" s="64"/>
      <c r="EV21" s="3"/>
      <c r="EW21" s="3"/>
      <c r="EX21" s="3"/>
      <c r="EY21" s="3"/>
      <c r="EZ21" s="3"/>
      <c r="FA21" s="73"/>
      <c r="FB21" s="64"/>
      <c r="FC21" s="85"/>
      <c r="FD21" s="3"/>
      <c r="FE21" s="3"/>
      <c r="FF21" s="3"/>
      <c r="FG21" s="3"/>
      <c r="FH21" s="73"/>
      <c r="FI21" s="64"/>
      <c r="FJ21" s="3"/>
      <c r="FK21" s="3"/>
      <c r="FL21" s="3"/>
      <c r="FM21" s="3"/>
      <c r="FN21" s="3"/>
      <c r="FO21" s="73"/>
      <c r="FP21" s="64"/>
      <c r="FQ21" s="3"/>
      <c r="FR21" s="3"/>
      <c r="FS21" s="3"/>
      <c r="FT21" s="3"/>
      <c r="FU21" s="3"/>
      <c r="FV21" s="73"/>
      <c r="FW21" s="64"/>
      <c r="FX21" s="3"/>
      <c r="FY21" s="3"/>
      <c r="FZ21" s="3"/>
      <c r="GA21" s="3"/>
      <c r="GB21" s="85"/>
      <c r="GC21" s="73"/>
      <c r="GD21" s="64"/>
      <c r="GE21" s="3"/>
      <c r="GF21" s="3"/>
      <c r="GG21" s="3"/>
      <c r="GH21" s="3"/>
      <c r="GI21" s="3"/>
      <c r="GJ21" s="73"/>
      <c r="GK21" s="64"/>
      <c r="GL21" s="3"/>
      <c r="GM21" s="3"/>
      <c r="GN21" s="3"/>
      <c r="GO21" s="3"/>
      <c r="GP21" s="3"/>
      <c r="GQ21" s="73"/>
      <c r="GR21" s="64"/>
      <c r="GS21" s="3"/>
      <c r="GT21" s="3"/>
      <c r="GU21" s="3"/>
      <c r="GV21" s="3"/>
      <c r="GW21" s="3"/>
      <c r="GX21" s="73"/>
      <c r="GY21" s="64"/>
      <c r="GZ21" s="3"/>
      <c r="HA21" s="3"/>
      <c r="HB21" s="3"/>
      <c r="HC21" s="3"/>
      <c r="HD21" s="3"/>
      <c r="HE21" s="73"/>
      <c r="HF21" s="64"/>
      <c r="HG21" s="3"/>
      <c r="HH21" s="3"/>
      <c r="HI21" s="3"/>
      <c r="HJ21" s="3"/>
      <c r="HK21" s="3"/>
      <c r="HL21" s="73"/>
      <c r="HM21" s="64"/>
      <c r="HN21" s="3"/>
      <c r="HO21" s="3"/>
      <c r="HP21" s="85"/>
      <c r="HQ21" s="3"/>
      <c r="HR21" s="3"/>
      <c r="HS21" s="73"/>
      <c r="HT21" s="64"/>
      <c r="HU21" s="85"/>
      <c r="HV21" s="85"/>
      <c r="HW21" s="85"/>
      <c r="HX21" s="3"/>
      <c r="HY21" s="3"/>
      <c r="HZ21" s="73"/>
      <c r="IA21" s="64"/>
      <c r="IB21" s="3"/>
      <c r="IC21" s="3"/>
      <c r="ID21" s="3"/>
      <c r="IE21" s="3"/>
      <c r="IF21" s="3"/>
      <c r="IG21" s="73"/>
      <c r="IH21" s="64"/>
      <c r="II21" s="3"/>
      <c r="IJ21" s="3"/>
      <c r="IK21" s="3"/>
      <c r="IL21" s="3"/>
      <c r="IM21" s="3"/>
      <c r="IN21" s="73"/>
      <c r="IO21" s="64"/>
      <c r="IP21" s="3"/>
      <c r="IQ21" s="3"/>
      <c r="IR21" s="3"/>
      <c r="IS21" s="3"/>
      <c r="IT21" s="3"/>
      <c r="IU21" s="73"/>
      <c r="IV21" s="64"/>
      <c r="IW21" s="3"/>
      <c r="IX21" s="3"/>
      <c r="IY21" s="3"/>
      <c r="IZ21" s="3"/>
      <c r="JA21" s="3"/>
      <c r="JB21" s="73"/>
      <c r="JC21" s="64"/>
      <c r="JD21" s="3"/>
      <c r="JE21" s="3"/>
      <c r="JF21" s="3"/>
      <c r="JG21" s="3"/>
      <c r="JH21" s="3"/>
      <c r="JI21" s="73"/>
      <c r="JJ21" s="64"/>
      <c r="JK21" s="3"/>
      <c r="JL21" s="3"/>
      <c r="JM21" s="3"/>
      <c r="JN21" s="3"/>
      <c r="JO21" s="3"/>
      <c r="JP21" s="73"/>
      <c r="JQ21" s="64"/>
      <c r="JR21" s="3"/>
      <c r="JS21" s="3"/>
      <c r="JT21" s="3"/>
      <c r="JU21" s="3"/>
      <c r="JV21" s="3"/>
      <c r="JW21" s="73"/>
      <c r="JX21" s="64"/>
      <c r="JY21" s="3"/>
      <c r="JZ21" s="3"/>
      <c r="KA21" s="3"/>
      <c r="KB21" s="3"/>
      <c r="KC21" s="3"/>
      <c r="KD21" s="73"/>
      <c r="KE21" s="64"/>
      <c r="KF21" s="3"/>
      <c r="KG21" s="3"/>
      <c r="KH21" s="3"/>
      <c r="KI21" s="3"/>
      <c r="KJ21" s="3"/>
      <c r="KK21" s="73"/>
      <c r="KL21" s="64"/>
      <c r="KM21" s="3"/>
      <c r="KN21" s="3"/>
      <c r="KO21" s="3"/>
      <c r="KP21" s="3"/>
      <c r="KQ21" s="3"/>
      <c r="KR21" s="73"/>
      <c r="KS21" s="64"/>
      <c r="KT21" s="85"/>
      <c r="KU21" s="3"/>
      <c r="KV21" s="3"/>
      <c r="KW21" s="3"/>
      <c r="KX21" s="3"/>
      <c r="KY21" s="73"/>
      <c r="KZ21" s="64"/>
      <c r="LA21" s="3"/>
      <c r="LB21" s="3"/>
      <c r="LC21" s="3"/>
      <c r="LD21" s="3"/>
      <c r="LE21" s="3"/>
      <c r="LF21" s="73"/>
      <c r="LG21" s="64"/>
      <c r="LH21" s="3"/>
      <c r="LI21" s="3"/>
      <c r="LJ21" s="3"/>
      <c r="LK21" s="3"/>
      <c r="LL21" s="3"/>
      <c r="LM21" s="73"/>
      <c r="LN21" s="64"/>
      <c r="LO21" s="3"/>
      <c r="LP21" s="85"/>
      <c r="LQ21" s="3"/>
      <c r="LR21" s="3"/>
      <c r="LS21" s="3"/>
      <c r="LT21" s="73"/>
      <c r="LU21" s="64"/>
      <c r="LV21" s="3"/>
      <c r="LW21" s="3"/>
      <c r="LX21" s="3"/>
      <c r="LY21" s="3"/>
      <c r="LZ21" s="3"/>
      <c r="MA21" s="73"/>
      <c r="MB21" s="64"/>
      <c r="MC21" s="3"/>
      <c r="MD21" s="3"/>
      <c r="ME21" s="3"/>
      <c r="MF21" s="3"/>
      <c r="MG21" s="3"/>
      <c r="MH21" s="73"/>
      <c r="MI21" s="64"/>
      <c r="MJ21" s="3"/>
      <c r="MK21" s="3"/>
      <c r="ML21" s="3"/>
      <c r="MM21" s="3"/>
      <c r="MN21" s="3"/>
      <c r="MO21" s="73"/>
      <c r="MP21" s="64"/>
      <c r="MQ21" s="3"/>
      <c r="MR21" s="3"/>
      <c r="MS21" s="3"/>
      <c r="MT21" s="3"/>
      <c r="MU21" s="3"/>
      <c r="MV21" s="73"/>
      <c r="MW21" s="64"/>
      <c r="MX21" s="3"/>
      <c r="MY21" s="3"/>
      <c r="MZ21" s="3"/>
      <c r="NA21" s="3"/>
      <c r="NB21" s="3"/>
      <c r="NC21" s="73"/>
      <c r="ND21" s="64"/>
      <c r="NE21" s="85"/>
      <c r="NF21" s="85"/>
      <c r="NG21" s="85"/>
      <c r="NH21" s="3"/>
      <c r="NI21" s="3"/>
      <c r="NJ21" s="73"/>
      <c r="NK21" s="64"/>
      <c r="NL21" s="3"/>
      <c r="NM21" s="3"/>
      <c r="NN21" s="3"/>
      <c r="NO21" s="3"/>
      <c r="NP21" s="3"/>
      <c r="NQ21" s="73"/>
      <c r="NR21" s="64"/>
      <c r="NS21" s="3"/>
      <c r="NT21" s="3"/>
      <c r="NU21" s="3"/>
      <c r="NV21" s="3"/>
      <c r="NW21" s="3"/>
      <c r="NX21" s="73"/>
      <c r="NY21" s="64"/>
      <c r="NZ21" s="85"/>
      <c r="OA21" s="3"/>
      <c r="OB21" s="3"/>
      <c r="OC21" s="3"/>
      <c r="OD21" s="3"/>
      <c r="OE21" s="73"/>
      <c r="OF21" s="64"/>
      <c r="OG21" s="3"/>
      <c r="OH21" s="3"/>
      <c r="OI21" s="3"/>
      <c r="OJ21" s="3"/>
      <c r="OK21" s="3"/>
      <c r="OL21" s="73"/>
      <c r="OM21" s="64"/>
      <c r="ON21" s="3"/>
      <c r="OO21" s="3"/>
      <c r="OP21" s="3"/>
      <c r="OQ21" s="3"/>
      <c r="OR21" s="3"/>
      <c r="OS21" s="73"/>
      <c r="OT21" s="64"/>
      <c r="OU21" s="3"/>
      <c r="OV21" s="85"/>
      <c r="OW21" s="3"/>
      <c r="OX21" s="3"/>
      <c r="OY21" s="3"/>
      <c r="OZ21" s="73"/>
      <c r="PA21" s="64"/>
      <c r="PB21" s="3"/>
      <c r="PC21" s="3"/>
      <c r="PD21" s="3"/>
      <c r="PE21" s="3"/>
      <c r="PF21" s="3"/>
      <c r="PG21" s="73"/>
      <c r="PH21" s="64"/>
      <c r="PI21" s="3"/>
      <c r="PJ21" s="3"/>
      <c r="PK21" s="3"/>
      <c r="PL21" s="3"/>
      <c r="PM21" s="3"/>
      <c r="PN21" s="73"/>
      <c r="PO21" s="64"/>
      <c r="PP21" s="85"/>
      <c r="PQ21" s="3"/>
      <c r="PR21" s="3"/>
      <c r="PS21" s="3"/>
      <c r="PT21" s="3"/>
      <c r="PU21" s="73"/>
      <c r="PV21" s="64"/>
      <c r="PW21" s="3"/>
      <c r="PX21" s="3"/>
      <c r="PY21" s="3"/>
      <c r="PZ21" s="3"/>
      <c r="QA21" s="3"/>
      <c r="QB21" s="73"/>
      <c r="QC21" s="64"/>
      <c r="QD21" s="3"/>
      <c r="QE21" s="3"/>
      <c r="QF21" s="3"/>
      <c r="QG21" s="3"/>
      <c r="QH21" s="3"/>
      <c r="QI21" s="73"/>
      <c r="QJ21" s="64"/>
      <c r="QK21" s="3"/>
      <c r="QL21" s="3"/>
      <c r="QM21" s="3"/>
      <c r="QN21" s="3"/>
      <c r="QO21" s="3"/>
      <c r="QP21" s="73"/>
      <c r="QQ21" s="64"/>
      <c r="QR21" s="3"/>
      <c r="QS21" s="3"/>
      <c r="QT21" s="3"/>
      <c r="QU21" s="3"/>
      <c r="QV21" s="3"/>
      <c r="QW21" s="73"/>
      <c r="QX21" s="64"/>
      <c r="QY21" s="3"/>
      <c r="QZ21" s="3"/>
      <c r="RA21" s="3"/>
      <c r="RB21" s="3"/>
      <c r="RC21" s="85"/>
      <c r="RD21" s="73"/>
      <c r="RE21" s="64"/>
      <c r="RF21" s="3"/>
      <c r="RG21" s="3"/>
      <c r="RH21" s="3"/>
      <c r="RI21" s="3"/>
      <c r="RJ21" s="3"/>
      <c r="RK21" s="73"/>
      <c r="RL21" s="64"/>
      <c r="RM21" s="85"/>
      <c r="RN21" s="3"/>
      <c r="RO21" s="3"/>
      <c r="RP21" s="3"/>
      <c r="RQ21" s="3"/>
      <c r="RR21" s="73"/>
      <c r="RS21" s="64"/>
      <c r="RT21" s="3"/>
      <c r="RU21" s="3"/>
      <c r="RV21" s="3"/>
      <c r="RW21" s="3"/>
      <c r="RX21" s="3"/>
      <c r="RY21" s="73"/>
      <c r="RZ21" s="64"/>
      <c r="SA21" s="3"/>
      <c r="SB21" s="3"/>
      <c r="SC21" s="3"/>
      <c r="SD21" s="3"/>
      <c r="SE21" s="3"/>
      <c r="SF21" s="73"/>
      <c r="SG21" s="64"/>
      <c r="SH21" s="3"/>
      <c r="SI21" s="3"/>
      <c r="SJ21" s="3"/>
      <c r="SK21" s="3"/>
      <c r="SL21" s="3"/>
      <c r="SM21" s="73"/>
      <c r="SN21" s="64"/>
      <c r="SO21" s="3"/>
      <c r="SP21" s="3"/>
      <c r="SQ21" s="3"/>
      <c r="SR21" s="85"/>
      <c r="SS21" s="3"/>
      <c r="ST21" s="73"/>
      <c r="SU21" s="64"/>
      <c r="SV21" s="3"/>
      <c r="SW21" s="3"/>
      <c r="SX21" s="3"/>
      <c r="SY21" s="3"/>
      <c r="SZ21" s="3"/>
      <c r="TA21" s="73"/>
      <c r="TB21" s="64"/>
      <c r="TC21" s="3"/>
      <c r="TD21" s="85"/>
      <c r="TE21" s="3"/>
      <c r="TF21" s="3"/>
      <c r="TG21" s="3"/>
      <c r="TH21" s="73"/>
      <c r="TI21" s="64"/>
      <c r="TJ21" s="3"/>
      <c r="TK21" s="3"/>
      <c r="TL21" s="3"/>
      <c r="TM21" s="3"/>
      <c r="TN21" s="3"/>
      <c r="TO21" s="73"/>
      <c r="TP21" s="64"/>
      <c r="TQ21" s="3"/>
      <c r="TR21" s="3"/>
      <c r="TS21" s="3"/>
      <c r="TT21" s="3"/>
      <c r="TU21" s="3"/>
      <c r="TV21" s="73"/>
      <c r="TW21" s="64"/>
      <c r="TX21" s="3"/>
      <c r="TY21" s="3"/>
      <c r="TZ21" s="3"/>
      <c r="UA21" s="3"/>
      <c r="UB21" s="3"/>
      <c r="UC21" s="73"/>
      <c r="UD21" s="64"/>
      <c r="UE21" s="85"/>
      <c r="UF21" s="3"/>
      <c r="UG21" s="3"/>
      <c r="UH21" s="3"/>
      <c r="UI21" s="3"/>
      <c r="UJ21" s="73"/>
      <c r="UK21" s="64"/>
      <c r="UL21" s="3"/>
      <c r="UM21" s="3"/>
      <c r="UN21" s="3"/>
      <c r="UO21" s="3"/>
      <c r="UP21" s="3"/>
      <c r="UQ21" s="73"/>
    </row>
    <row r="22" spans="2:563" ht="30.6" customHeight="1" x14ac:dyDescent="0.4">
      <c r="B22" s="255"/>
      <c r="C22" s="223"/>
      <c r="D22" s="224"/>
      <c r="E22" s="224"/>
      <c r="F22" s="224"/>
      <c r="G22" s="224"/>
      <c r="H22" s="224"/>
      <c r="I22" s="225"/>
      <c r="J22" s="24" t="s">
        <v>17</v>
      </c>
      <c r="K22" s="162"/>
      <c r="L22" s="133"/>
      <c r="M22" s="133"/>
      <c r="N22" s="2"/>
      <c r="O22" s="2"/>
      <c r="P22" s="2"/>
      <c r="Q22" s="74"/>
      <c r="R22" s="65"/>
      <c r="S22" s="2"/>
      <c r="T22" s="2"/>
      <c r="U22" s="2"/>
      <c r="V22" s="2"/>
      <c r="W22" s="2"/>
      <c r="X22" s="74"/>
      <c r="Y22" s="65"/>
      <c r="Z22" s="86"/>
      <c r="AA22" s="2"/>
      <c r="AB22" s="2"/>
      <c r="AC22" s="2"/>
      <c r="AD22" s="2"/>
      <c r="AE22" s="74"/>
      <c r="AF22" s="65"/>
      <c r="AG22" s="2"/>
      <c r="AH22" s="2"/>
      <c r="AI22" s="2"/>
      <c r="AJ22" s="2"/>
      <c r="AK22" s="2"/>
      <c r="AL22" s="74"/>
      <c r="AM22" s="65"/>
      <c r="AN22" s="2"/>
      <c r="AO22" s="2"/>
      <c r="AP22" s="2"/>
      <c r="AQ22" s="2"/>
      <c r="AR22" s="2"/>
      <c r="AS22" s="74"/>
      <c r="AT22" s="65"/>
      <c r="AU22" s="86"/>
      <c r="AV22" s="2"/>
      <c r="AW22" s="2"/>
      <c r="AX22" s="2"/>
      <c r="AY22" s="2"/>
      <c r="AZ22" s="74"/>
      <c r="BA22" s="65"/>
      <c r="BB22" s="2"/>
      <c r="BC22" s="2"/>
      <c r="BD22" s="2"/>
      <c r="BE22" s="2"/>
      <c r="BF22" s="2"/>
      <c r="BG22" s="74"/>
      <c r="BH22" s="65"/>
      <c r="BI22" s="2"/>
      <c r="BJ22" s="2"/>
      <c r="BK22" s="2"/>
      <c r="BL22" s="2"/>
      <c r="BM22" s="2"/>
      <c r="BN22" s="74"/>
      <c r="BO22" s="65"/>
      <c r="BP22" s="86"/>
      <c r="BQ22" s="2"/>
      <c r="BR22" s="2"/>
      <c r="BS22" s="2"/>
      <c r="BT22" s="2"/>
      <c r="BU22" s="74"/>
      <c r="BV22" s="65"/>
      <c r="BW22" s="2"/>
      <c r="BX22" s="2"/>
      <c r="BY22" s="2"/>
      <c r="BZ22" s="2"/>
      <c r="CA22" s="2"/>
      <c r="CB22" s="74"/>
      <c r="CC22" s="65"/>
      <c r="CD22" s="2"/>
      <c r="CE22" s="2"/>
      <c r="CF22" s="2"/>
      <c r="CG22" s="2"/>
      <c r="CH22" s="2"/>
      <c r="CI22" s="74"/>
      <c r="CJ22" s="65"/>
      <c r="CK22" s="2"/>
      <c r="CL22" s="2"/>
      <c r="CM22" s="2"/>
      <c r="CN22" s="2"/>
      <c r="CO22" s="2"/>
      <c r="CP22" s="74"/>
      <c r="CQ22" s="65"/>
      <c r="CR22" s="2"/>
      <c r="CS22" s="2"/>
      <c r="CT22" s="2"/>
      <c r="CU22" s="2"/>
      <c r="CV22" s="2"/>
      <c r="CW22" s="74"/>
      <c r="CX22" s="65"/>
      <c r="CY22" s="102"/>
      <c r="CZ22" s="102"/>
      <c r="DA22" s="102"/>
      <c r="DB22" s="102"/>
      <c r="DC22" s="102"/>
      <c r="DD22" s="116"/>
      <c r="DE22" s="65"/>
      <c r="DF22" s="2"/>
      <c r="DG22" s="2"/>
      <c r="DH22" s="2"/>
      <c r="DI22" s="2"/>
      <c r="DJ22" s="2"/>
      <c r="DK22" s="74"/>
      <c r="DL22" s="65"/>
      <c r="DM22" s="86"/>
      <c r="DN22" s="2"/>
      <c r="DO22" s="2"/>
      <c r="DP22" s="2"/>
      <c r="DQ22" s="2"/>
      <c r="DR22" s="74"/>
      <c r="DS22" s="65"/>
      <c r="DT22" s="2"/>
      <c r="DU22" s="2"/>
      <c r="DV22" s="2"/>
      <c r="DW22" s="2"/>
      <c r="DX22" s="2"/>
      <c r="DY22" s="74"/>
      <c r="DZ22" s="65"/>
      <c r="EA22" s="2"/>
      <c r="EB22" s="2"/>
      <c r="EC22" s="2"/>
      <c r="ED22" s="2"/>
      <c r="EE22" s="2"/>
      <c r="EF22" s="74"/>
      <c r="EG22" s="65"/>
      <c r="EH22" s="2"/>
      <c r="EI22" s="2"/>
      <c r="EJ22" s="2"/>
      <c r="EK22" s="2"/>
      <c r="EL22" s="2"/>
      <c r="EM22" s="74"/>
      <c r="EN22" s="65"/>
      <c r="EO22" s="2"/>
      <c r="EP22" s="2"/>
      <c r="EQ22" s="86"/>
      <c r="ER22" s="2"/>
      <c r="ES22" s="2"/>
      <c r="ET22" s="74"/>
      <c r="EU22" s="65"/>
      <c r="EV22" s="2"/>
      <c r="EW22" s="2"/>
      <c r="EX22" s="2"/>
      <c r="EY22" s="2"/>
      <c r="EZ22" s="2"/>
      <c r="FA22" s="74"/>
      <c r="FB22" s="65"/>
      <c r="FC22" s="86"/>
      <c r="FD22" s="2"/>
      <c r="FE22" s="2"/>
      <c r="FF22" s="2"/>
      <c r="FG22" s="2"/>
      <c r="FH22" s="74"/>
      <c r="FI22" s="65"/>
      <c r="FJ22" s="2"/>
      <c r="FK22" s="2"/>
      <c r="FL22" s="2"/>
      <c r="FM22" s="2"/>
      <c r="FN22" s="2"/>
      <c r="FO22" s="74"/>
      <c r="FP22" s="65"/>
      <c r="FQ22" s="2"/>
      <c r="FR22" s="2"/>
      <c r="FS22" s="2"/>
      <c r="FT22" s="2"/>
      <c r="FU22" s="2"/>
      <c r="FV22" s="74"/>
      <c r="FW22" s="65"/>
      <c r="FX22" s="2"/>
      <c r="FY22" s="2"/>
      <c r="FZ22" s="2"/>
      <c r="GA22" s="2"/>
      <c r="GB22" s="86"/>
      <c r="GC22" s="74"/>
      <c r="GD22" s="65"/>
      <c r="GE22" s="2"/>
      <c r="GF22" s="2"/>
      <c r="GG22" s="2"/>
      <c r="GH22" s="2"/>
      <c r="GI22" s="2"/>
      <c r="GJ22" s="74"/>
      <c r="GK22" s="65"/>
      <c r="GL22" s="2"/>
      <c r="GM22" s="2"/>
      <c r="GN22" s="2"/>
      <c r="GO22" s="2"/>
      <c r="GP22" s="2"/>
      <c r="GQ22" s="74"/>
      <c r="GR22" s="65"/>
      <c r="GS22" s="2"/>
      <c r="GT22" s="2"/>
      <c r="GU22" s="2"/>
      <c r="GV22" s="2"/>
      <c r="GW22" s="2"/>
      <c r="GX22" s="74"/>
      <c r="GY22" s="65"/>
      <c r="GZ22" s="2"/>
      <c r="HA22" s="2"/>
      <c r="HB22" s="2"/>
      <c r="HC22" s="2"/>
      <c r="HD22" s="2"/>
      <c r="HE22" s="74"/>
      <c r="HF22" s="65"/>
      <c r="HG22" s="2"/>
      <c r="HH22" s="2"/>
      <c r="HI22" s="2"/>
      <c r="HJ22" s="2"/>
      <c r="HK22" s="2"/>
      <c r="HL22" s="74"/>
      <c r="HM22" s="65"/>
      <c r="HN22" s="2"/>
      <c r="HO22" s="2"/>
      <c r="HP22" s="86"/>
      <c r="HQ22" s="2"/>
      <c r="HR22" s="2"/>
      <c r="HS22" s="74"/>
      <c r="HT22" s="65"/>
      <c r="HU22" s="86"/>
      <c r="HV22" s="86"/>
      <c r="HW22" s="86"/>
      <c r="HX22" s="2"/>
      <c r="HY22" s="2"/>
      <c r="HZ22" s="74"/>
      <c r="IA22" s="65"/>
      <c r="IB22" s="2"/>
      <c r="IC22" s="2"/>
      <c r="ID22" s="2"/>
      <c r="IE22" s="2"/>
      <c r="IF22" s="2"/>
      <c r="IG22" s="74"/>
      <c r="IH22" s="65"/>
      <c r="II22" s="2"/>
      <c r="IJ22" s="2"/>
      <c r="IK22" s="2"/>
      <c r="IL22" s="2"/>
      <c r="IM22" s="2"/>
      <c r="IN22" s="74"/>
      <c r="IO22" s="65"/>
      <c r="IP22" s="2"/>
      <c r="IQ22" s="2"/>
      <c r="IR22" s="2"/>
      <c r="IS22" s="2"/>
      <c r="IT22" s="2"/>
      <c r="IU22" s="74"/>
      <c r="IV22" s="65"/>
      <c r="IW22" s="2"/>
      <c r="IX22" s="2"/>
      <c r="IY22" s="2"/>
      <c r="IZ22" s="2"/>
      <c r="JA22" s="2"/>
      <c r="JB22" s="74"/>
      <c r="JC22" s="65"/>
      <c r="JD22" s="2"/>
      <c r="JE22" s="2"/>
      <c r="JF22" s="2"/>
      <c r="JG22" s="2"/>
      <c r="JH22" s="2"/>
      <c r="JI22" s="74"/>
      <c r="JJ22" s="65"/>
      <c r="JK22" s="2"/>
      <c r="JL22" s="2"/>
      <c r="JM22" s="2"/>
      <c r="JN22" s="2"/>
      <c r="JO22" s="2"/>
      <c r="JP22" s="74"/>
      <c r="JQ22" s="65"/>
      <c r="JR22" s="2"/>
      <c r="JS22" s="2"/>
      <c r="JT22" s="2"/>
      <c r="JU22" s="2"/>
      <c r="JV22" s="2"/>
      <c r="JW22" s="74"/>
      <c r="JX22" s="65"/>
      <c r="JY22" s="2"/>
      <c r="JZ22" s="2"/>
      <c r="KA22" s="2"/>
      <c r="KB22" s="2"/>
      <c r="KC22" s="2"/>
      <c r="KD22" s="74"/>
      <c r="KE22" s="65"/>
      <c r="KF22" s="2"/>
      <c r="KG22" s="2"/>
      <c r="KH22" s="2"/>
      <c r="KI22" s="2"/>
      <c r="KJ22" s="2"/>
      <c r="KK22" s="74"/>
      <c r="KL22" s="65"/>
      <c r="KM22" s="2"/>
      <c r="KN22" s="2"/>
      <c r="KO22" s="2"/>
      <c r="KP22" s="2"/>
      <c r="KQ22" s="2"/>
      <c r="KR22" s="74"/>
      <c r="KS22" s="65"/>
      <c r="KT22" s="86"/>
      <c r="KU22" s="2"/>
      <c r="KV22" s="2"/>
      <c r="KW22" s="2"/>
      <c r="KX22" s="2"/>
      <c r="KY22" s="74"/>
      <c r="KZ22" s="65"/>
      <c r="LA22" s="2"/>
      <c r="LB22" s="2"/>
      <c r="LC22" s="2"/>
      <c r="LD22" s="2"/>
      <c r="LE22" s="2"/>
      <c r="LF22" s="74"/>
      <c r="LG22" s="65"/>
      <c r="LH22" s="2"/>
      <c r="LI22" s="2"/>
      <c r="LJ22" s="2"/>
      <c r="LK22" s="2"/>
      <c r="LL22" s="2"/>
      <c r="LM22" s="74"/>
      <c r="LN22" s="65"/>
      <c r="LO22" s="2"/>
      <c r="LP22" s="86"/>
      <c r="LQ22" s="2"/>
      <c r="LR22" s="2"/>
      <c r="LS22" s="2"/>
      <c r="LT22" s="74"/>
      <c r="LU22" s="65"/>
      <c r="LV22" s="2"/>
      <c r="LW22" s="2"/>
      <c r="LX22" s="2"/>
      <c r="LY22" s="2"/>
      <c r="LZ22" s="2"/>
      <c r="MA22" s="74"/>
      <c r="MB22" s="65"/>
      <c r="MC22" s="2"/>
      <c r="MD22" s="2"/>
      <c r="ME22" s="2"/>
      <c r="MF22" s="2"/>
      <c r="MG22" s="2"/>
      <c r="MH22" s="74"/>
      <c r="MI22" s="65"/>
      <c r="MJ22" s="2"/>
      <c r="MK22" s="2"/>
      <c r="ML22" s="2"/>
      <c r="MM22" s="2"/>
      <c r="MN22" s="2"/>
      <c r="MO22" s="74"/>
      <c r="MP22" s="65"/>
      <c r="MQ22" s="2"/>
      <c r="MR22" s="2"/>
      <c r="MS22" s="2"/>
      <c r="MT22" s="2"/>
      <c r="MU22" s="2"/>
      <c r="MV22" s="74"/>
      <c r="MW22" s="65"/>
      <c r="MX22" s="2"/>
      <c r="MY22" s="2"/>
      <c r="MZ22" s="2"/>
      <c r="NA22" s="2"/>
      <c r="NB22" s="2"/>
      <c r="NC22" s="74"/>
      <c r="ND22" s="65"/>
      <c r="NE22" s="86"/>
      <c r="NF22" s="86"/>
      <c r="NG22" s="86"/>
      <c r="NH22" s="2"/>
      <c r="NI22" s="2"/>
      <c r="NJ22" s="74"/>
      <c r="NK22" s="65"/>
      <c r="NL22" s="2"/>
      <c r="NM22" s="2"/>
      <c r="NN22" s="2"/>
      <c r="NO22" s="2"/>
      <c r="NP22" s="2"/>
      <c r="NQ22" s="74"/>
      <c r="NR22" s="65"/>
      <c r="NS22" s="2"/>
      <c r="NT22" s="2"/>
      <c r="NU22" s="2"/>
      <c r="NV22" s="2"/>
      <c r="NW22" s="2"/>
      <c r="NX22" s="74"/>
      <c r="NY22" s="65"/>
      <c r="NZ22" s="86"/>
      <c r="OA22" s="2"/>
      <c r="OB22" s="2"/>
      <c r="OC22" s="2"/>
      <c r="OD22" s="2"/>
      <c r="OE22" s="74"/>
      <c r="OF22" s="65"/>
      <c r="OG22" s="2"/>
      <c r="OH22" s="2"/>
      <c r="OI22" s="2"/>
      <c r="OJ22" s="2"/>
      <c r="OK22" s="2"/>
      <c r="OL22" s="74"/>
      <c r="OM22" s="65"/>
      <c r="ON22" s="2"/>
      <c r="OO22" s="2"/>
      <c r="OP22" s="2"/>
      <c r="OQ22" s="2"/>
      <c r="OR22" s="2"/>
      <c r="OS22" s="74"/>
      <c r="OT22" s="65"/>
      <c r="OU22" s="2"/>
      <c r="OV22" s="86"/>
      <c r="OW22" s="2"/>
      <c r="OX22" s="2"/>
      <c r="OY22" s="2"/>
      <c r="OZ22" s="74"/>
      <c r="PA22" s="65"/>
      <c r="PB22" s="2"/>
      <c r="PC22" s="2"/>
      <c r="PD22" s="2"/>
      <c r="PE22" s="2"/>
      <c r="PF22" s="2"/>
      <c r="PG22" s="74"/>
      <c r="PH22" s="65"/>
      <c r="PI22" s="2"/>
      <c r="PJ22" s="2"/>
      <c r="PK22" s="2"/>
      <c r="PL22" s="2"/>
      <c r="PM22" s="2"/>
      <c r="PN22" s="74"/>
      <c r="PO22" s="65"/>
      <c r="PP22" s="86"/>
      <c r="PQ22" s="2"/>
      <c r="PR22" s="2"/>
      <c r="PS22" s="2"/>
      <c r="PT22" s="2"/>
      <c r="PU22" s="74"/>
      <c r="PV22" s="65"/>
      <c r="PW22" s="2"/>
      <c r="PX22" s="2"/>
      <c r="PY22" s="2"/>
      <c r="PZ22" s="2"/>
      <c r="QA22" s="2"/>
      <c r="QB22" s="74"/>
      <c r="QC22" s="65"/>
      <c r="QD22" s="2"/>
      <c r="QE22" s="2"/>
      <c r="QF22" s="2"/>
      <c r="QG22" s="2"/>
      <c r="QH22" s="2"/>
      <c r="QI22" s="74"/>
      <c r="QJ22" s="65"/>
      <c r="QK22" s="2"/>
      <c r="QL22" s="2"/>
      <c r="QM22" s="2"/>
      <c r="QN22" s="2"/>
      <c r="QO22" s="2"/>
      <c r="QP22" s="74"/>
      <c r="QQ22" s="65"/>
      <c r="QR22" s="2"/>
      <c r="QS22" s="2"/>
      <c r="QT22" s="2"/>
      <c r="QU22" s="2"/>
      <c r="QV22" s="2"/>
      <c r="QW22" s="74"/>
      <c r="QX22" s="65"/>
      <c r="QY22" s="2"/>
      <c r="QZ22" s="2"/>
      <c r="RA22" s="2"/>
      <c r="RB22" s="2"/>
      <c r="RC22" s="86"/>
      <c r="RD22" s="74"/>
      <c r="RE22" s="65"/>
      <c r="RF22" s="2"/>
      <c r="RG22" s="2"/>
      <c r="RH22" s="2"/>
      <c r="RI22" s="2"/>
      <c r="RJ22" s="2"/>
      <c r="RK22" s="74"/>
      <c r="RL22" s="65"/>
      <c r="RM22" s="86"/>
      <c r="RN22" s="2"/>
      <c r="RO22" s="2"/>
      <c r="RP22" s="2"/>
      <c r="RQ22" s="2"/>
      <c r="RR22" s="74"/>
      <c r="RS22" s="65"/>
      <c r="RT22" s="2"/>
      <c r="RU22" s="2"/>
      <c r="RV22" s="2"/>
      <c r="RW22" s="2"/>
      <c r="RX22" s="2"/>
      <c r="RY22" s="74"/>
      <c r="RZ22" s="65"/>
      <c r="SA22" s="2"/>
      <c r="SB22" s="2"/>
      <c r="SC22" s="2"/>
      <c r="SD22" s="2"/>
      <c r="SE22" s="2"/>
      <c r="SF22" s="74"/>
      <c r="SG22" s="65"/>
      <c r="SH22" s="2"/>
      <c r="SI22" s="2"/>
      <c r="SJ22" s="2"/>
      <c r="SK22" s="2"/>
      <c r="SL22" s="2"/>
      <c r="SM22" s="74"/>
      <c r="SN22" s="65"/>
      <c r="SO22" s="2"/>
      <c r="SP22" s="2"/>
      <c r="SQ22" s="2"/>
      <c r="SR22" s="86"/>
      <c r="SS22" s="2"/>
      <c r="ST22" s="74"/>
      <c r="SU22" s="65"/>
      <c r="SV22" s="2"/>
      <c r="SW22" s="2"/>
      <c r="SX22" s="2"/>
      <c r="SY22" s="2"/>
      <c r="SZ22" s="2"/>
      <c r="TA22" s="74"/>
      <c r="TB22" s="65"/>
      <c r="TC22" s="2"/>
      <c r="TD22" s="86"/>
      <c r="TE22" s="2"/>
      <c r="TF22" s="2"/>
      <c r="TG22" s="2"/>
      <c r="TH22" s="74"/>
      <c r="TI22" s="65"/>
      <c r="TJ22" s="2"/>
      <c r="TK22" s="2"/>
      <c r="TL22" s="2"/>
      <c r="TM22" s="2"/>
      <c r="TN22" s="2"/>
      <c r="TO22" s="74"/>
      <c r="TP22" s="65"/>
      <c r="TQ22" s="2"/>
      <c r="TR22" s="2"/>
      <c r="TS22" s="2"/>
      <c r="TT22" s="2"/>
      <c r="TU22" s="2"/>
      <c r="TV22" s="74"/>
      <c r="TW22" s="65"/>
      <c r="TX22" s="2"/>
      <c r="TY22" s="2"/>
      <c r="TZ22" s="2"/>
      <c r="UA22" s="2"/>
      <c r="UB22" s="2"/>
      <c r="UC22" s="74"/>
      <c r="UD22" s="65"/>
      <c r="UE22" s="86"/>
      <c r="UF22" s="2"/>
      <c r="UG22" s="2"/>
      <c r="UH22" s="2"/>
      <c r="UI22" s="2"/>
      <c r="UJ22" s="74"/>
      <c r="UK22" s="65"/>
      <c r="UL22" s="2"/>
      <c r="UM22" s="2"/>
      <c r="UN22" s="2"/>
      <c r="UO22" s="2"/>
      <c r="UP22" s="2"/>
      <c r="UQ22" s="74"/>
    </row>
    <row r="23" spans="2:563" ht="30.6" customHeight="1" thickBot="1" x14ac:dyDescent="0.45">
      <c r="B23" s="255"/>
      <c r="C23" s="229"/>
      <c r="D23" s="230"/>
      <c r="E23" s="230"/>
      <c r="F23" s="230"/>
      <c r="G23" s="230"/>
      <c r="H23" s="230"/>
      <c r="I23" s="231"/>
      <c r="J23" s="35" t="s">
        <v>18</v>
      </c>
      <c r="K23" s="163"/>
      <c r="L23" s="153"/>
      <c r="M23" s="153"/>
      <c r="N23" s="9"/>
      <c r="O23" s="9"/>
      <c r="P23" s="9"/>
      <c r="Q23" s="75"/>
      <c r="R23" s="66"/>
      <c r="S23" s="9"/>
      <c r="T23" s="9"/>
      <c r="U23" s="9"/>
      <c r="V23" s="9"/>
      <c r="W23" s="9"/>
      <c r="X23" s="75"/>
      <c r="Y23" s="66"/>
      <c r="Z23" s="87"/>
      <c r="AA23" s="9"/>
      <c r="AB23" s="9"/>
      <c r="AC23" s="9"/>
      <c r="AD23" s="9"/>
      <c r="AE23" s="75"/>
      <c r="AF23" s="66"/>
      <c r="AG23" s="9"/>
      <c r="AH23" s="9"/>
      <c r="AI23" s="9"/>
      <c r="AJ23" s="9"/>
      <c r="AK23" s="9"/>
      <c r="AL23" s="75"/>
      <c r="AM23" s="66"/>
      <c r="AN23" s="9"/>
      <c r="AO23" s="9"/>
      <c r="AP23" s="9"/>
      <c r="AQ23" s="9"/>
      <c r="AR23" s="9"/>
      <c r="AS23" s="75"/>
      <c r="AT23" s="66"/>
      <c r="AU23" s="87"/>
      <c r="AV23" s="9"/>
      <c r="AW23" s="9"/>
      <c r="AX23" s="9"/>
      <c r="AY23" s="9"/>
      <c r="AZ23" s="75"/>
      <c r="BA23" s="66"/>
      <c r="BB23" s="9"/>
      <c r="BC23" s="9"/>
      <c r="BD23" s="9"/>
      <c r="BE23" s="9"/>
      <c r="BF23" s="9"/>
      <c r="BG23" s="75"/>
      <c r="BH23" s="66"/>
      <c r="BI23" s="9"/>
      <c r="BJ23" s="9"/>
      <c r="BK23" s="9"/>
      <c r="BL23" s="9"/>
      <c r="BM23" s="9"/>
      <c r="BN23" s="75"/>
      <c r="BO23" s="66"/>
      <c r="BP23" s="87"/>
      <c r="BQ23" s="9"/>
      <c r="BR23" s="9"/>
      <c r="BS23" s="9"/>
      <c r="BT23" s="9"/>
      <c r="BU23" s="75"/>
      <c r="BV23" s="66"/>
      <c r="BW23" s="9"/>
      <c r="BX23" s="9"/>
      <c r="BY23" s="9"/>
      <c r="BZ23" s="9"/>
      <c r="CA23" s="9"/>
      <c r="CB23" s="75"/>
      <c r="CC23" s="66"/>
      <c r="CD23" s="9"/>
      <c r="CE23" s="9"/>
      <c r="CF23" s="9"/>
      <c r="CG23" s="9"/>
      <c r="CH23" s="9"/>
      <c r="CI23" s="75"/>
      <c r="CJ23" s="66"/>
      <c r="CK23" s="9"/>
      <c r="CL23" s="9"/>
      <c r="CM23" s="9"/>
      <c r="CN23" s="9"/>
      <c r="CO23" s="9"/>
      <c r="CP23" s="75"/>
      <c r="CQ23" s="66"/>
      <c r="CR23" s="9"/>
      <c r="CS23" s="9"/>
      <c r="CT23" s="9"/>
      <c r="CU23" s="9"/>
      <c r="CV23" s="9"/>
      <c r="CW23" s="75"/>
      <c r="CX23" s="66"/>
      <c r="CY23" s="104"/>
      <c r="CZ23" s="104"/>
      <c r="DA23" s="104"/>
      <c r="DB23" s="104"/>
      <c r="DC23" s="104"/>
      <c r="DD23" s="117"/>
      <c r="DE23" s="66"/>
      <c r="DF23" s="9"/>
      <c r="DG23" s="9"/>
      <c r="DH23" s="9"/>
      <c r="DI23" s="9"/>
      <c r="DJ23" s="9"/>
      <c r="DK23" s="75"/>
      <c r="DL23" s="66"/>
      <c r="DM23" s="87"/>
      <c r="DN23" s="9"/>
      <c r="DO23" s="9"/>
      <c r="DP23" s="9"/>
      <c r="DQ23" s="9"/>
      <c r="DR23" s="75"/>
      <c r="DS23" s="66"/>
      <c r="DT23" s="9"/>
      <c r="DU23" s="9"/>
      <c r="DV23" s="9"/>
      <c r="DW23" s="9"/>
      <c r="DX23" s="9"/>
      <c r="DY23" s="75"/>
      <c r="DZ23" s="66"/>
      <c r="EA23" s="9"/>
      <c r="EB23" s="9"/>
      <c r="EC23" s="9"/>
      <c r="ED23" s="9"/>
      <c r="EE23" s="9"/>
      <c r="EF23" s="75"/>
      <c r="EG23" s="66"/>
      <c r="EH23" s="9"/>
      <c r="EI23" s="9"/>
      <c r="EJ23" s="9"/>
      <c r="EK23" s="9"/>
      <c r="EL23" s="9"/>
      <c r="EM23" s="75"/>
      <c r="EN23" s="66"/>
      <c r="EO23" s="9"/>
      <c r="EP23" s="9"/>
      <c r="EQ23" s="87"/>
      <c r="ER23" s="9"/>
      <c r="ES23" s="9"/>
      <c r="ET23" s="75"/>
      <c r="EU23" s="66"/>
      <c r="EV23" s="9"/>
      <c r="EW23" s="9"/>
      <c r="EX23" s="9"/>
      <c r="EY23" s="9"/>
      <c r="EZ23" s="9"/>
      <c r="FA23" s="75"/>
      <c r="FB23" s="66"/>
      <c r="FC23" s="87"/>
      <c r="FD23" s="9"/>
      <c r="FE23" s="9"/>
      <c r="FF23" s="9"/>
      <c r="FG23" s="9"/>
      <c r="FH23" s="75"/>
      <c r="FI23" s="66"/>
      <c r="FJ23" s="9"/>
      <c r="FK23" s="9"/>
      <c r="FL23" s="9"/>
      <c r="FM23" s="9"/>
      <c r="FN23" s="9"/>
      <c r="FO23" s="75"/>
      <c r="FP23" s="66"/>
      <c r="FQ23" s="9"/>
      <c r="FR23" s="9"/>
      <c r="FS23" s="9"/>
      <c r="FT23" s="9"/>
      <c r="FU23" s="9"/>
      <c r="FV23" s="75"/>
      <c r="FW23" s="66"/>
      <c r="FX23" s="9"/>
      <c r="FY23" s="9"/>
      <c r="FZ23" s="9"/>
      <c r="GA23" s="9"/>
      <c r="GB23" s="87"/>
      <c r="GC23" s="75"/>
      <c r="GD23" s="66"/>
      <c r="GE23" s="9"/>
      <c r="GF23" s="9"/>
      <c r="GG23" s="9"/>
      <c r="GH23" s="9"/>
      <c r="GI23" s="9"/>
      <c r="GJ23" s="75"/>
      <c r="GK23" s="66"/>
      <c r="GL23" s="9"/>
      <c r="GM23" s="9"/>
      <c r="GN23" s="9"/>
      <c r="GO23" s="9"/>
      <c r="GP23" s="9"/>
      <c r="GQ23" s="75"/>
      <c r="GR23" s="66"/>
      <c r="GS23" s="9"/>
      <c r="GT23" s="9"/>
      <c r="GU23" s="9"/>
      <c r="GV23" s="9"/>
      <c r="GW23" s="9"/>
      <c r="GX23" s="75"/>
      <c r="GY23" s="66"/>
      <c r="GZ23" s="9"/>
      <c r="HA23" s="9"/>
      <c r="HB23" s="9"/>
      <c r="HC23" s="9"/>
      <c r="HD23" s="9"/>
      <c r="HE23" s="75"/>
      <c r="HF23" s="66"/>
      <c r="HG23" s="9"/>
      <c r="HH23" s="9"/>
      <c r="HI23" s="9"/>
      <c r="HJ23" s="9"/>
      <c r="HK23" s="9"/>
      <c r="HL23" s="75"/>
      <c r="HM23" s="66"/>
      <c r="HN23" s="9"/>
      <c r="HO23" s="9"/>
      <c r="HP23" s="87"/>
      <c r="HQ23" s="9"/>
      <c r="HR23" s="9"/>
      <c r="HS23" s="75"/>
      <c r="HT23" s="66"/>
      <c r="HU23" s="87"/>
      <c r="HV23" s="87"/>
      <c r="HW23" s="87"/>
      <c r="HX23" s="9"/>
      <c r="HY23" s="9"/>
      <c r="HZ23" s="75"/>
      <c r="IA23" s="66"/>
      <c r="IB23" s="9"/>
      <c r="IC23" s="9"/>
      <c r="ID23" s="9"/>
      <c r="IE23" s="9"/>
      <c r="IF23" s="9"/>
      <c r="IG23" s="75"/>
      <c r="IH23" s="66"/>
      <c r="II23" s="9"/>
      <c r="IJ23" s="9"/>
      <c r="IK23" s="9"/>
      <c r="IL23" s="9"/>
      <c r="IM23" s="9"/>
      <c r="IN23" s="75"/>
      <c r="IO23" s="66"/>
      <c r="IP23" s="9"/>
      <c r="IQ23" s="9"/>
      <c r="IR23" s="9"/>
      <c r="IS23" s="9"/>
      <c r="IT23" s="9"/>
      <c r="IU23" s="75"/>
      <c r="IV23" s="66"/>
      <c r="IW23" s="9"/>
      <c r="IX23" s="9"/>
      <c r="IY23" s="9"/>
      <c r="IZ23" s="9"/>
      <c r="JA23" s="9"/>
      <c r="JB23" s="75"/>
      <c r="JC23" s="66"/>
      <c r="JD23" s="9"/>
      <c r="JE23" s="9"/>
      <c r="JF23" s="9"/>
      <c r="JG23" s="9"/>
      <c r="JH23" s="9"/>
      <c r="JI23" s="75"/>
      <c r="JJ23" s="66"/>
      <c r="JK23" s="9"/>
      <c r="JL23" s="9"/>
      <c r="JM23" s="9"/>
      <c r="JN23" s="9"/>
      <c r="JO23" s="9"/>
      <c r="JP23" s="75"/>
      <c r="JQ23" s="66"/>
      <c r="JR23" s="9"/>
      <c r="JS23" s="9"/>
      <c r="JT23" s="9"/>
      <c r="JU23" s="9"/>
      <c r="JV23" s="9"/>
      <c r="JW23" s="75"/>
      <c r="JX23" s="66"/>
      <c r="JY23" s="9"/>
      <c r="JZ23" s="9"/>
      <c r="KA23" s="9"/>
      <c r="KB23" s="9"/>
      <c r="KC23" s="9"/>
      <c r="KD23" s="75"/>
      <c r="KE23" s="66"/>
      <c r="KF23" s="9"/>
      <c r="KG23" s="9"/>
      <c r="KH23" s="9"/>
      <c r="KI23" s="9"/>
      <c r="KJ23" s="9"/>
      <c r="KK23" s="75"/>
      <c r="KL23" s="66"/>
      <c r="KM23" s="9"/>
      <c r="KN23" s="9"/>
      <c r="KO23" s="9"/>
      <c r="KP23" s="9"/>
      <c r="KQ23" s="9"/>
      <c r="KR23" s="75"/>
      <c r="KS23" s="66"/>
      <c r="KT23" s="87"/>
      <c r="KU23" s="9"/>
      <c r="KV23" s="9"/>
      <c r="KW23" s="9"/>
      <c r="KX23" s="9"/>
      <c r="KY23" s="75"/>
      <c r="KZ23" s="66"/>
      <c r="LA23" s="9"/>
      <c r="LB23" s="9"/>
      <c r="LC23" s="9"/>
      <c r="LD23" s="9"/>
      <c r="LE23" s="9"/>
      <c r="LF23" s="75"/>
      <c r="LG23" s="66"/>
      <c r="LH23" s="9"/>
      <c r="LI23" s="9"/>
      <c r="LJ23" s="9"/>
      <c r="LK23" s="9"/>
      <c r="LL23" s="9"/>
      <c r="LM23" s="75"/>
      <c r="LN23" s="66"/>
      <c r="LO23" s="9"/>
      <c r="LP23" s="87"/>
      <c r="LQ23" s="9"/>
      <c r="LR23" s="9"/>
      <c r="LS23" s="9"/>
      <c r="LT23" s="75"/>
      <c r="LU23" s="66"/>
      <c r="LV23" s="9"/>
      <c r="LW23" s="9"/>
      <c r="LX23" s="9"/>
      <c r="LY23" s="9"/>
      <c r="LZ23" s="9"/>
      <c r="MA23" s="75"/>
      <c r="MB23" s="66"/>
      <c r="MC23" s="9"/>
      <c r="MD23" s="9"/>
      <c r="ME23" s="9"/>
      <c r="MF23" s="9"/>
      <c r="MG23" s="9"/>
      <c r="MH23" s="75"/>
      <c r="MI23" s="66"/>
      <c r="MJ23" s="9"/>
      <c r="MK23" s="9"/>
      <c r="ML23" s="9"/>
      <c r="MM23" s="9"/>
      <c r="MN23" s="9"/>
      <c r="MO23" s="75"/>
      <c r="MP23" s="66"/>
      <c r="MQ23" s="9"/>
      <c r="MR23" s="9"/>
      <c r="MS23" s="9"/>
      <c r="MT23" s="9"/>
      <c r="MU23" s="9"/>
      <c r="MV23" s="75"/>
      <c r="MW23" s="66"/>
      <c r="MX23" s="9"/>
      <c r="MY23" s="9"/>
      <c r="MZ23" s="9"/>
      <c r="NA23" s="9"/>
      <c r="NB23" s="9"/>
      <c r="NC23" s="75"/>
      <c r="ND23" s="66"/>
      <c r="NE23" s="87"/>
      <c r="NF23" s="87"/>
      <c r="NG23" s="87"/>
      <c r="NH23" s="9"/>
      <c r="NI23" s="9"/>
      <c r="NJ23" s="75"/>
      <c r="NK23" s="66"/>
      <c r="NL23" s="9"/>
      <c r="NM23" s="9"/>
      <c r="NN23" s="9"/>
      <c r="NO23" s="9"/>
      <c r="NP23" s="9"/>
      <c r="NQ23" s="75"/>
      <c r="NR23" s="66"/>
      <c r="NS23" s="9"/>
      <c r="NT23" s="9"/>
      <c r="NU23" s="9"/>
      <c r="NV23" s="9"/>
      <c r="NW23" s="9"/>
      <c r="NX23" s="75"/>
      <c r="NY23" s="66"/>
      <c r="NZ23" s="87"/>
      <c r="OA23" s="9"/>
      <c r="OB23" s="9"/>
      <c r="OC23" s="9"/>
      <c r="OD23" s="9"/>
      <c r="OE23" s="75"/>
      <c r="OF23" s="66"/>
      <c r="OG23" s="9"/>
      <c r="OH23" s="9"/>
      <c r="OI23" s="9"/>
      <c r="OJ23" s="9"/>
      <c r="OK23" s="9"/>
      <c r="OL23" s="75"/>
      <c r="OM23" s="66"/>
      <c r="ON23" s="9"/>
      <c r="OO23" s="9"/>
      <c r="OP23" s="9"/>
      <c r="OQ23" s="9"/>
      <c r="OR23" s="9"/>
      <c r="OS23" s="75"/>
      <c r="OT23" s="66"/>
      <c r="OU23" s="9"/>
      <c r="OV23" s="87"/>
      <c r="OW23" s="9"/>
      <c r="OX23" s="9"/>
      <c r="OY23" s="9"/>
      <c r="OZ23" s="75"/>
      <c r="PA23" s="66"/>
      <c r="PB23" s="9"/>
      <c r="PC23" s="9"/>
      <c r="PD23" s="9"/>
      <c r="PE23" s="9"/>
      <c r="PF23" s="9"/>
      <c r="PG23" s="75"/>
      <c r="PH23" s="66"/>
      <c r="PI23" s="9"/>
      <c r="PJ23" s="9"/>
      <c r="PK23" s="9"/>
      <c r="PL23" s="9"/>
      <c r="PM23" s="9"/>
      <c r="PN23" s="75"/>
      <c r="PO23" s="66"/>
      <c r="PP23" s="87"/>
      <c r="PQ23" s="9"/>
      <c r="PR23" s="9"/>
      <c r="PS23" s="9"/>
      <c r="PT23" s="9"/>
      <c r="PU23" s="75"/>
      <c r="PV23" s="66"/>
      <c r="PW23" s="9"/>
      <c r="PX23" s="9"/>
      <c r="PY23" s="9"/>
      <c r="PZ23" s="9"/>
      <c r="QA23" s="9"/>
      <c r="QB23" s="75"/>
      <c r="QC23" s="66"/>
      <c r="QD23" s="9"/>
      <c r="QE23" s="9"/>
      <c r="QF23" s="9"/>
      <c r="QG23" s="9"/>
      <c r="QH23" s="9"/>
      <c r="QI23" s="75"/>
      <c r="QJ23" s="66"/>
      <c r="QK23" s="9"/>
      <c r="QL23" s="9"/>
      <c r="QM23" s="9"/>
      <c r="QN23" s="9"/>
      <c r="QO23" s="9"/>
      <c r="QP23" s="75"/>
      <c r="QQ23" s="66"/>
      <c r="QR23" s="9"/>
      <c r="QS23" s="9"/>
      <c r="QT23" s="9"/>
      <c r="QU23" s="9"/>
      <c r="QV23" s="9"/>
      <c r="QW23" s="75"/>
      <c r="QX23" s="66"/>
      <c r="QY23" s="9"/>
      <c r="QZ23" s="9"/>
      <c r="RA23" s="9"/>
      <c r="RB23" s="9"/>
      <c r="RC23" s="87"/>
      <c r="RD23" s="75"/>
      <c r="RE23" s="66"/>
      <c r="RF23" s="9"/>
      <c r="RG23" s="9"/>
      <c r="RH23" s="9"/>
      <c r="RI23" s="9"/>
      <c r="RJ23" s="9"/>
      <c r="RK23" s="75"/>
      <c r="RL23" s="66"/>
      <c r="RM23" s="87"/>
      <c r="RN23" s="9"/>
      <c r="RO23" s="9"/>
      <c r="RP23" s="9"/>
      <c r="RQ23" s="9"/>
      <c r="RR23" s="75"/>
      <c r="RS23" s="66"/>
      <c r="RT23" s="9"/>
      <c r="RU23" s="9"/>
      <c r="RV23" s="9"/>
      <c r="RW23" s="9"/>
      <c r="RX23" s="9"/>
      <c r="RY23" s="75"/>
      <c r="RZ23" s="66"/>
      <c r="SA23" s="9"/>
      <c r="SB23" s="9"/>
      <c r="SC23" s="9"/>
      <c r="SD23" s="9"/>
      <c r="SE23" s="9"/>
      <c r="SF23" s="75"/>
      <c r="SG23" s="66"/>
      <c r="SH23" s="9"/>
      <c r="SI23" s="9"/>
      <c r="SJ23" s="9"/>
      <c r="SK23" s="9"/>
      <c r="SL23" s="9"/>
      <c r="SM23" s="75"/>
      <c r="SN23" s="66"/>
      <c r="SO23" s="9"/>
      <c r="SP23" s="9"/>
      <c r="SQ23" s="9"/>
      <c r="SR23" s="87"/>
      <c r="SS23" s="9"/>
      <c r="ST23" s="75"/>
      <c r="SU23" s="66"/>
      <c r="SV23" s="9"/>
      <c r="SW23" s="9"/>
      <c r="SX23" s="9"/>
      <c r="SY23" s="9"/>
      <c r="SZ23" s="9"/>
      <c r="TA23" s="75"/>
      <c r="TB23" s="66"/>
      <c r="TC23" s="9"/>
      <c r="TD23" s="87"/>
      <c r="TE23" s="9"/>
      <c r="TF23" s="9"/>
      <c r="TG23" s="9"/>
      <c r="TH23" s="75"/>
      <c r="TI23" s="66"/>
      <c r="TJ23" s="9"/>
      <c r="TK23" s="9"/>
      <c r="TL23" s="9"/>
      <c r="TM23" s="9"/>
      <c r="TN23" s="9"/>
      <c r="TO23" s="75"/>
      <c r="TP23" s="66"/>
      <c r="TQ23" s="9"/>
      <c r="TR23" s="9"/>
      <c r="TS23" s="9"/>
      <c r="TT23" s="9"/>
      <c r="TU23" s="9"/>
      <c r="TV23" s="75"/>
      <c r="TW23" s="66"/>
      <c r="TX23" s="9"/>
      <c r="TY23" s="9"/>
      <c r="TZ23" s="9"/>
      <c r="UA23" s="9"/>
      <c r="UB23" s="9"/>
      <c r="UC23" s="75"/>
      <c r="UD23" s="66"/>
      <c r="UE23" s="87"/>
      <c r="UF23" s="9"/>
      <c r="UG23" s="9"/>
      <c r="UH23" s="9"/>
      <c r="UI23" s="9"/>
      <c r="UJ23" s="75"/>
      <c r="UK23" s="66"/>
      <c r="UL23" s="9"/>
      <c r="UM23" s="9"/>
      <c r="UN23" s="9"/>
      <c r="UO23" s="9"/>
      <c r="UP23" s="9"/>
      <c r="UQ23" s="75"/>
    </row>
    <row r="24" spans="2:563" ht="29.45" customHeight="1" thickTop="1" x14ac:dyDescent="0.4">
      <c r="B24" s="232" t="s">
        <v>19</v>
      </c>
      <c r="C24" s="233"/>
      <c r="D24" s="233"/>
      <c r="E24" s="233"/>
      <c r="F24" s="233"/>
      <c r="G24" s="233"/>
      <c r="H24" s="233"/>
      <c r="I24" s="234"/>
      <c r="J24" s="22" t="s">
        <v>17</v>
      </c>
      <c r="K24" s="158"/>
      <c r="L24" s="159"/>
      <c r="M24" s="159"/>
      <c r="N24" s="56"/>
      <c r="O24" s="56"/>
      <c r="P24" s="56"/>
      <c r="Q24" s="76"/>
      <c r="R24" s="70"/>
      <c r="S24" s="56"/>
      <c r="T24" s="56"/>
      <c r="U24" s="56"/>
      <c r="V24" s="56"/>
      <c r="W24" s="56"/>
      <c r="X24" s="76"/>
      <c r="Y24" s="70"/>
      <c r="Z24" s="88"/>
      <c r="AA24" s="56"/>
      <c r="AB24" s="56"/>
      <c r="AC24" s="56"/>
      <c r="AD24" s="56"/>
      <c r="AE24" s="76"/>
      <c r="AF24" s="70"/>
      <c r="AG24" s="56"/>
      <c r="AH24" s="56"/>
      <c r="AI24" s="56"/>
      <c r="AJ24" s="56"/>
      <c r="AK24" s="56"/>
      <c r="AL24" s="76"/>
      <c r="AM24" s="70"/>
      <c r="AN24" s="56"/>
      <c r="AO24" s="56"/>
      <c r="AP24" s="56"/>
      <c r="AQ24" s="56"/>
      <c r="AR24" s="56"/>
      <c r="AS24" s="76"/>
      <c r="AT24" s="70"/>
      <c r="AU24" s="88"/>
      <c r="AV24" s="56"/>
      <c r="AW24" s="56"/>
      <c r="AX24" s="56"/>
      <c r="AY24" s="56"/>
      <c r="AZ24" s="76"/>
      <c r="BA24" s="70"/>
      <c r="BB24" s="56"/>
      <c r="BC24" s="56"/>
      <c r="BD24" s="56"/>
      <c r="BE24" s="56"/>
      <c r="BF24" s="56"/>
      <c r="BG24" s="76"/>
      <c r="BH24" s="70"/>
      <c r="BI24" s="56"/>
      <c r="BJ24" s="56"/>
      <c r="BK24" s="56"/>
      <c r="BL24" s="56"/>
      <c r="BM24" s="56"/>
      <c r="BN24" s="76"/>
      <c r="BO24" s="70"/>
      <c r="BP24" s="88"/>
      <c r="BQ24" s="56"/>
      <c r="BR24" s="56"/>
      <c r="BS24" s="56"/>
      <c r="BT24" s="56"/>
      <c r="BU24" s="76"/>
      <c r="BV24" s="70"/>
      <c r="BW24" s="56"/>
      <c r="BX24" s="56"/>
      <c r="BY24" s="56"/>
      <c r="BZ24" s="56"/>
      <c r="CA24" s="56"/>
      <c r="CB24" s="76"/>
      <c r="CC24" s="70"/>
      <c r="CD24" s="56"/>
      <c r="CE24" s="56"/>
      <c r="CF24" s="56"/>
      <c r="CG24" s="56"/>
      <c r="CH24" s="56"/>
      <c r="CI24" s="76"/>
      <c r="CJ24" s="70"/>
      <c r="CK24" s="56"/>
      <c r="CL24" s="56"/>
      <c r="CM24" s="56"/>
      <c r="CN24" s="56"/>
      <c r="CO24" s="56"/>
      <c r="CP24" s="76"/>
      <c r="CQ24" s="70"/>
      <c r="CR24" s="56"/>
      <c r="CS24" s="56"/>
      <c r="CT24" s="56"/>
      <c r="CU24" s="56"/>
      <c r="CV24" s="56"/>
      <c r="CW24" s="76"/>
      <c r="CX24" s="70"/>
      <c r="CY24" s="106"/>
      <c r="CZ24" s="106"/>
      <c r="DA24" s="106"/>
      <c r="DB24" s="106"/>
      <c r="DC24" s="106"/>
      <c r="DD24" s="118"/>
      <c r="DE24" s="70"/>
      <c r="DF24" s="56"/>
      <c r="DG24" s="56"/>
      <c r="DH24" s="56"/>
      <c r="DI24" s="56"/>
      <c r="DJ24" s="56"/>
      <c r="DK24" s="76"/>
      <c r="DL24" s="70"/>
      <c r="DM24" s="88"/>
      <c r="DN24" s="56"/>
      <c r="DO24" s="56"/>
      <c r="DP24" s="56"/>
      <c r="DQ24" s="56"/>
      <c r="DR24" s="76"/>
      <c r="DS24" s="70"/>
      <c r="DT24" s="56"/>
      <c r="DU24" s="56"/>
      <c r="DV24" s="56"/>
      <c r="DW24" s="56"/>
      <c r="DX24" s="56"/>
      <c r="DY24" s="76"/>
      <c r="DZ24" s="70"/>
      <c r="EA24" s="56"/>
      <c r="EB24" s="56"/>
      <c r="EC24" s="56"/>
      <c r="ED24" s="56"/>
      <c r="EE24" s="56"/>
      <c r="EF24" s="76"/>
      <c r="EG24" s="70"/>
      <c r="EH24" s="56"/>
      <c r="EI24" s="56"/>
      <c r="EJ24" s="56"/>
      <c r="EK24" s="56"/>
      <c r="EL24" s="56"/>
      <c r="EM24" s="76"/>
      <c r="EN24" s="70"/>
      <c r="EO24" s="56"/>
      <c r="EP24" s="56"/>
      <c r="EQ24" s="88"/>
      <c r="ER24" s="56"/>
      <c r="ES24" s="56"/>
      <c r="ET24" s="76"/>
      <c r="EU24" s="70"/>
      <c r="EV24" s="56"/>
      <c r="EW24" s="56"/>
      <c r="EX24" s="56"/>
      <c r="EY24" s="56"/>
      <c r="EZ24" s="56"/>
      <c r="FA24" s="76"/>
      <c r="FB24" s="70"/>
      <c r="FC24" s="88"/>
      <c r="FD24" s="56"/>
      <c r="FE24" s="56"/>
      <c r="FF24" s="56"/>
      <c r="FG24" s="56"/>
      <c r="FH24" s="76"/>
      <c r="FI24" s="70"/>
      <c r="FJ24" s="56"/>
      <c r="FK24" s="56"/>
      <c r="FL24" s="56"/>
      <c r="FM24" s="56"/>
      <c r="FN24" s="56"/>
      <c r="FO24" s="76"/>
      <c r="FP24" s="70"/>
      <c r="FQ24" s="56"/>
      <c r="FR24" s="56"/>
      <c r="FS24" s="56"/>
      <c r="FT24" s="56"/>
      <c r="FU24" s="56"/>
      <c r="FV24" s="76"/>
      <c r="FW24" s="70"/>
      <c r="FX24" s="56"/>
      <c r="FY24" s="56"/>
      <c r="FZ24" s="56"/>
      <c r="GA24" s="56"/>
      <c r="GB24" s="88"/>
      <c r="GC24" s="76"/>
      <c r="GD24" s="70"/>
      <c r="GE24" s="56"/>
      <c r="GF24" s="56"/>
      <c r="GG24" s="56"/>
      <c r="GH24" s="56"/>
      <c r="GI24" s="56"/>
      <c r="GJ24" s="76"/>
      <c r="GK24" s="70"/>
      <c r="GL24" s="56"/>
      <c r="GM24" s="56"/>
      <c r="GN24" s="56"/>
      <c r="GO24" s="56"/>
      <c r="GP24" s="56"/>
      <c r="GQ24" s="76"/>
      <c r="GR24" s="70"/>
      <c r="GS24" s="56"/>
      <c r="GT24" s="56"/>
      <c r="GU24" s="56"/>
      <c r="GV24" s="56"/>
      <c r="GW24" s="56"/>
      <c r="GX24" s="76"/>
      <c r="GY24" s="70"/>
      <c r="GZ24" s="56"/>
      <c r="HA24" s="56"/>
      <c r="HB24" s="56"/>
      <c r="HC24" s="56"/>
      <c r="HD24" s="56"/>
      <c r="HE24" s="76"/>
      <c r="HF24" s="70"/>
      <c r="HG24" s="56"/>
      <c r="HH24" s="56"/>
      <c r="HI24" s="56"/>
      <c r="HJ24" s="56"/>
      <c r="HK24" s="56"/>
      <c r="HL24" s="76"/>
      <c r="HM24" s="70"/>
      <c r="HN24" s="56"/>
      <c r="HO24" s="56"/>
      <c r="HP24" s="56"/>
      <c r="HQ24" s="56"/>
      <c r="HR24" s="56"/>
      <c r="HS24" s="76"/>
      <c r="HT24" s="70"/>
      <c r="HU24" s="56"/>
      <c r="HV24" s="56"/>
      <c r="HW24" s="56"/>
      <c r="HX24" s="56"/>
      <c r="HY24" s="56"/>
      <c r="HZ24" s="76"/>
      <c r="IA24" s="70"/>
      <c r="IB24" s="56"/>
      <c r="IC24" s="56"/>
      <c r="ID24" s="56"/>
      <c r="IE24" s="56"/>
      <c r="IF24" s="56"/>
      <c r="IG24" s="76"/>
      <c r="IH24" s="70"/>
      <c r="II24" s="56"/>
      <c r="IJ24" s="56"/>
      <c r="IK24" s="56"/>
      <c r="IL24" s="56"/>
      <c r="IM24" s="56"/>
      <c r="IN24" s="76"/>
      <c r="IO24" s="70"/>
      <c r="IP24" s="56"/>
      <c r="IQ24" s="56"/>
      <c r="IR24" s="56"/>
      <c r="IS24" s="56"/>
      <c r="IT24" s="56"/>
      <c r="IU24" s="76"/>
      <c r="IV24" s="70"/>
      <c r="IW24" s="56"/>
      <c r="IX24" s="56"/>
      <c r="IY24" s="56"/>
      <c r="IZ24" s="56"/>
      <c r="JA24" s="56"/>
      <c r="JB24" s="76"/>
      <c r="JC24" s="70"/>
      <c r="JD24" s="56"/>
      <c r="JE24" s="56"/>
      <c r="JF24" s="56"/>
      <c r="JG24" s="56"/>
      <c r="JH24" s="56"/>
      <c r="JI24" s="76"/>
      <c r="JJ24" s="70"/>
      <c r="JK24" s="56"/>
      <c r="JL24" s="56"/>
      <c r="JM24" s="56"/>
      <c r="JN24" s="56"/>
      <c r="JO24" s="56"/>
      <c r="JP24" s="76"/>
      <c r="JQ24" s="70"/>
      <c r="JR24" s="56"/>
      <c r="JS24" s="56"/>
      <c r="JT24" s="56"/>
      <c r="JU24" s="56"/>
      <c r="JV24" s="56"/>
      <c r="JW24" s="76"/>
      <c r="JX24" s="70"/>
      <c r="JY24" s="56"/>
      <c r="JZ24" s="56"/>
      <c r="KA24" s="56"/>
      <c r="KB24" s="56"/>
      <c r="KC24" s="56"/>
      <c r="KD24" s="76"/>
      <c r="KE24" s="70"/>
      <c r="KF24" s="56"/>
      <c r="KG24" s="56"/>
      <c r="KH24" s="56"/>
      <c r="KI24" s="56"/>
      <c r="KJ24" s="56"/>
      <c r="KK24" s="76"/>
      <c r="KL24" s="70"/>
      <c r="KM24" s="56"/>
      <c r="KN24" s="56"/>
      <c r="KO24" s="56"/>
      <c r="KP24" s="56"/>
      <c r="KQ24" s="56"/>
      <c r="KR24" s="76"/>
      <c r="KS24" s="70"/>
      <c r="KT24" s="56"/>
      <c r="KU24" s="56"/>
      <c r="KV24" s="56"/>
      <c r="KW24" s="56"/>
      <c r="KX24" s="56"/>
      <c r="KY24" s="76"/>
      <c r="KZ24" s="70"/>
      <c r="LA24" s="56"/>
      <c r="LB24" s="56"/>
      <c r="LC24" s="56"/>
      <c r="LD24" s="56"/>
      <c r="LE24" s="56"/>
      <c r="LF24" s="76"/>
      <c r="LG24" s="70"/>
      <c r="LH24" s="56"/>
      <c r="LI24" s="56"/>
      <c r="LJ24" s="56"/>
      <c r="LK24" s="56"/>
      <c r="LL24" s="56"/>
      <c r="LM24" s="76"/>
      <c r="LN24" s="70"/>
      <c r="LO24" s="56"/>
      <c r="LP24" s="56"/>
      <c r="LQ24" s="56"/>
      <c r="LR24" s="56"/>
      <c r="LS24" s="56"/>
      <c r="LT24" s="76"/>
      <c r="LU24" s="70"/>
      <c r="LV24" s="56"/>
      <c r="LW24" s="56"/>
      <c r="LX24" s="56"/>
      <c r="LY24" s="56"/>
      <c r="LZ24" s="56"/>
      <c r="MA24" s="76"/>
      <c r="MB24" s="70"/>
      <c r="MC24" s="56"/>
      <c r="MD24" s="56"/>
      <c r="ME24" s="56"/>
      <c r="MF24" s="56"/>
      <c r="MG24" s="56"/>
      <c r="MH24" s="76"/>
      <c r="MI24" s="70"/>
      <c r="MJ24" s="56"/>
      <c r="MK24" s="56"/>
      <c r="ML24" s="56"/>
      <c r="MM24" s="56"/>
      <c r="MN24" s="56"/>
      <c r="MO24" s="76"/>
      <c r="MP24" s="70"/>
      <c r="MQ24" s="56"/>
      <c r="MR24" s="56"/>
      <c r="MS24" s="56"/>
      <c r="MT24" s="56"/>
      <c r="MU24" s="56"/>
      <c r="MV24" s="76"/>
      <c r="MW24" s="70"/>
      <c r="MX24" s="56"/>
      <c r="MY24" s="56"/>
      <c r="MZ24" s="56"/>
      <c r="NA24" s="56"/>
      <c r="NB24" s="56"/>
      <c r="NC24" s="76"/>
      <c r="ND24" s="70"/>
      <c r="NE24" s="56"/>
      <c r="NF24" s="56"/>
      <c r="NG24" s="56"/>
      <c r="NH24" s="56"/>
      <c r="NI24" s="56"/>
      <c r="NJ24" s="76"/>
      <c r="NK24" s="70"/>
      <c r="NL24" s="56"/>
      <c r="NM24" s="56"/>
      <c r="NN24" s="56"/>
      <c r="NO24" s="56"/>
      <c r="NP24" s="56"/>
      <c r="NQ24" s="76"/>
      <c r="NR24" s="70"/>
      <c r="NS24" s="56"/>
      <c r="NT24" s="56"/>
      <c r="NU24" s="56"/>
      <c r="NV24" s="56"/>
      <c r="NW24" s="56"/>
      <c r="NX24" s="76"/>
      <c r="NY24" s="70"/>
      <c r="NZ24" s="56"/>
      <c r="OA24" s="56"/>
      <c r="OB24" s="56"/>
      <c r="OC24" s="56"/>
      <c r="OD24" s="56"/>
      <c r="OE24" s="76"/>
      <c r="OF24" s="70"/>
      <c r="OG24" s="56"/>
      <c r="OH24" s="56"/>
      <c r="OI24" s="56"/>
      <c r="OJ24" s="56"/>
      <c r="OK24" s="56"/>
      <c r="OL24" s="76"/>
      <c r="OM24" s="70"/>
      <c r="ON24" s="56"/>
      <c r="OO24" s="56"/>
      <c r="OP24" s="56"/>
      <c r="OQ24" s="56"/>
      <c r="OR24" s="56"/>
      <c r="OS24" s="76"/>
      <c r="OT24" s="70"/>
      <c r="OU24" s="56"/>
      <c r="OV24" s="56"/>
      <c r="OW24" s="56"/>
      <c r="OX24" s="56"/>
      <c r="OY24" s="56"/>
      <c r="OZ24" s="76"/>
      <c r="PA24" s="70"/>
      <c r="PB24" s="56"/>
      <c r="PC24" s="56"/>
      <c r="PD24" s="56"/>
      <c r="PE24" s="56"/>
      <c r="PF24" s="56"/>
      <c r="PG24" s="76"/>
      <c r="PH24" s="70"/>
      <c r="PI24" s="56"/>
      <c r="PJ24" s="56"/>
      <c r="PK24" s="56"/>
      <c r="PL24" s="56"/>
      <c r="PM24" s="56"/>
      <c r="PN24" s="76"/>
      <c r="PO24" s="70"/>
      <c r="PP24" s="56"/>
      <c r="PQ24" s="56"/>
      <c r="PR24" s="56"/>
      <c r="PS24" s="56"/>
      <c r="PT24" s="56"/>
      <c r="PU24" s="76"/>
      <c r="PV24" s="70"/>
      <c r="PW24" s="56"/>
      <c r="PX24" s="56"/>
      <c r="PY24" s="56"/>
      <c r="PZ24" s="56"/>
      <c r="QA24" s="56"/>
      <c r="QB24" s="76"/>
      <c r="QC24" s="70"/>
      <c r="QD24" s="56"/>
      <c r="QE24" s="56"/>
      <c r="QF24" s="56"/>
      <c r="QG24" s="56"/>
      <c r="QH24" s="56"/>
      <c r="QI24" s="76"/>
      <c r="QJ24" s="70"/>
      <c r="QK24" s="56"/>
      <c r="QL24" s="56"/>
      <c r="QM24" s="56"/>
      <c r="QN24" s="56"/>
      <c r="QO24" s="56"/>
      <c r="QP24" s="76"/>
      <c r="QQ24" s="70"/>
      <c r="QR24" s="56"/>
      <c r="QS24" s="56"/>
      <c r="QT24" s="56"/>
      <c r="QU24" s="56"/>
      <c r="QV24" s="56"/>
      <c r="QW24" s="76"/>
      <c r="QX24" s="70"/>
      <c r="QY24" s="56"/>
      <c r="QZ24" s="56"/>
      <c r="RA24" s="56"/>
      <c r="RB24" s="56"/>
      <c r="RC24" s="56"/>
      <c r="RD24" s="76"/>
      <c r="RE24" s="70"/>
      <c r="RF24" s="56"/>
      <c r="RG24" s="56"/>
      <c r="RH24" s="56"/>
      <c r="RI24" s="56"/>
      <c r="RJ24" s="56"/>
      <c r="RK24" s="76"/>
      <c r="RL24" s="70"/>
      <c r="RM24" s="56"/>
      <c r="RN24" s="56"/>
      <c r="RO24" s="56"/>
      <c r="RP24" s="56"/>
      <c r="RQ24" s="56"/>
      <c r="RR24" s="76"/>
      <c r="RS24" s="70"/>
      <c r="RT24" s="56"/>
      <c r="RU24" s="56"/>
      <c r="RV24" s="56"/>
      <c r="RW24" s="56"/>
      <c r="RX24" s="56"/>
      <c r="RY24" s="76"/>
      <c r="RZ24" s="70"/>
      <c r="SA24" s="56"/>
      <c r="SB24" s="56"/>
      <c r="SC24" s="56"/>
      <c r="SD24" s="56"/>
      <c r="SE24" s="56"/>
      <c r="SF24" s="76"/>
      <c r="SG24" s="70"/>
      <c r="SH24" s="56"/>
      <c r="SI24" s="56"/>
      <c r="SJ24" s="56"/>
      <c r="SK24" s="56"/>
      <c r="SL24" s="56"/>
      <c r="SM24" s="76"/>
      <c r="SN24" s="70"/>
      <c r="SO24" s="56"/>
      <c r="SP24" s="56"/>
      <c r="SQ24" s="56"/>
      <c r="SR24" s="56"/>
      <c r="SS24" s="56"/>
      <c r="ST24" s="76"/>
      <c r="SU24" s="70"/>
      <c r="SV24" s="56"/>
      <c r="SW24" s="56"/>
      <c r="SX24" s="56"/>
      <c r="SY24" s="56"/>
      <c r="SZ24" s="56"/>
      <c r="TA24" s="76"/>
      <c r="TB24" s="70"/>
      <c r="TC24" s="56"/>
      <c r="TD24" s="56"/>
      <c r="TE24" s="56"/>
      <c r="TF24" s="56"/>
      <c r="TG24" s="56"/>
      <c r="TH24" s="76"/>
      <c r="TI24" s="70"/>
      <c r="TJ24" s="56"/>
      <c r="TK24" s="56"/>
      <c r="TL24" s="56"/>
      <c r="TM24" s="56"/>
      <c r="TN24" s="56"/>
      <c r="TO24" s="76"/>
      <c r="TP24" s="70"/>
      <c r="TQ24" s="56"/>
      <c r="TR24" s="56"/>
      <c r="TS24" s="56"/>
      <c r="TT24" s="56"/>
      <c r="TU24" s="56"/>
      <c r="TV24" s="76"/>
      <c r="TW24" s="70"/>
      <c r="TX24" s="56"/>
      <c r="TY24" s="56"/>
      <c r="TZ24" s="56"/>
      <c r="UA24" s="56"/>
      <c r="UB24" s="56"/>
      <c r="UC24" s="76"/>
      <c r="UD24" s="70"/>
      <c r="UE24" s="56"/>
      <c r="UF24" s="56"/>
      <c r="UG24" s="56"/>
      <c r="UH24" s="56"/>
      <c r="UI24" s="56"/>
      <c r="UJ24" s="76"/>
      <c r="UK24" s="70"/>
      <c r="UL24" s="56"/>
      <c r="UM24" s="56"/>
      <c r="UN24" s="56"/>
      <c r="UO24" s="56"/>
      <c r="UP24" s="56"/>
      <c r="UQ24" s="76"/>
    </row>
    <row r="25" spans="2:563" ht="29.45" customHeight="1" x14ac:dyDescent="0.4">
      <c r="B25" s="235"/>
      <c r="C25" s="236"/>
      <c r="D25" s="236"/>
      <c r="E25" s="236"/>
      <c r="F25" s="236"/>
      <c r="G25" s="236"/>
      <c r="H25" s="236"/>
      <c r="I25" s="237"/>
      <c r="J25" s="23" t="s">
        <v>18</v>
      </c>
      <c r="K25" s="6"/>
      <c r="L25" s="6"/>
      <c r="M25" s="6"/>
      <c r="N25" s="6"/>
      <c r="O25" s="6"/>
      <c r="P25" s="6"/>
      <c r="Q25" s="77"/>
      <c r="R25" s="71"/>
      <c r="S25" s="6"/>
      <c r="T25" s="6"/>
      <c r="U25" s="6"/>
      <c r="V25" s="6"/>
      <c r="W25" s="6"/>
      <c r="X25" s="77"/>
      <c r="Y25" s="71"/>
      <c r="Z25" s="89"/>
      <c r="AA25" s="6"/>
      <c r="AB25" s="6"/>
      <c r="AC25" s="6"/>
      <c r="AD25" s="6"/>
      <c r="AE25" s="77"/>
      <c r="AF25" s="71"/>
      <c r="AG25" s="6"/>
      <c r="AH25" s="6"/>
      <c r="AI25" s="6"/>
      <c r="AJ25" s="6"/>
      <c r="AK25" s="6"/>
      <c r="AL25" s="77"/>
      <c r="AM25" s="71"/>
      <c r="AN25" s="6"/>
      <c r="AO25" s="6"/>
      <c r="AP25" s="6"/>
      <c r="AQ25" s="6"/>
      <c r="AR25" s="6"/>
      <c r="AS25" s="77"/>
      <c r="AT25" s="71"/>
      <c r="AU25" s="89"/>
      <c r="AV25" s="6"/>
      <c r="AW25" s="6"/>
      <c r="AX25" s="6"/>
      <c r="AY25" s="6"/>
      <c r="AZ25" s="77"/>
      <c r="BA25" s="71"/>
      <c r="BB25" s="6"/>
      <c r="BC25" s="6"/>
      <c r="BD25" s="6"/>
      <c r="BE25" s="6"/>
      <c r="BF25" s="6"/>
      <c r="BG25" s="77"/>
      <c r="BH25" s="71"/>
      <c r="BI25" s="6"/>
      <c r="BJ25" s="6"/>
      <c r="BK25" s="6"/>
      <c r="BL25" s="6"/>
      <c r="BM25" s="6"/>
      <c r="BN25" s="77"/>
      <c r="BO25" s="71"/>
      <c r="BP25" s="89"/>
      <c r="BQ25" s="6"/>
      <c r="BR25" s="6"/>
      <c r="BS25" s="6"/>
      <c r="BT25" s="6"/>
      <c r="BU25" s="77"/>
      <c r="BV25" s="71"/>
      <c r="BW25" s="6"/>
      <c r="BX25" s="6"/>
      <c r="BY25" s="6"/>
      <c r="BZ25" s="6"/>
      <c r="CA25" s="6"/>
      <c r="CB25" s="77"/>
      <c r="CC25" s="71"/>
      <c r="CD25" s="6"/>
      <c r="CE25" s="6"/>
      <c r="CF25" s="6"/>
      <c r="CG25" s="6"/>
      <c r="CH25" s="6"/>
      <c r="CI25" s="77"/>
      <c r="CJ25" s="71"/>
      <c r="CK25" s="6"/>
      <c r="CL25" s="6"/>
      <c r="CM25" s="6"/>
      <c r="CN25" s="6"/>
      <c r="CO25" s="6"/>
      <c r="CP25" s="77"/>
      <c r="CQ25" s="71"/>
      <c r="CR25" s="6"/>
      <c r="CS25" s="6"/>
      <c r="CT25" s="6"/>
      <c r="CU25" s="6"/>
      <c r="CV25" s="6"/>
      <c r="CW25" s="77"/>
      <c r="CX25" s="71"/>
      <c r="CY25" s="108"/>
      <c r="CZ25" s="108"/>
      <c r="DA25" s="108"/>
      <c r="DB25" s="108"/>
      <c r="DC25" s="108"/>
      <c r="DD25" s="119"/>
      <c r="DE25" s="71"/>
      <c r="DF25" s="6"/>
      <c r="DG25" s="6"/>
      <c r="DH25" s="6"/>
      <c r="DI25" s="6"/>
      <c r="DJ25" s="6"/>
      <c r="DK25" s="77"/>
      <c r="DL25" s="71"/>
      <c r="DM25" s="89"/>
      <c r="DN25" s="6"/>
      <c r="DO25" s="6"/>
      <c r="DP25" s="6"/>
      <c r="DQ25" s="6"/>
      <c r="DR25" s="77"/>
      <c r="DS25" s="71"/>
      <c r="DT25" s="6"/>
      <c r="DU25" s="6"/>
      <c r="DV25" s="6"/>
      <c r="DW25" s="6"/>
      <c r="DX25" s="6"/>
      <c r="DY25" s="77"/>
      <c r="DZ25" s="71"/>
      <c r="EA25" s="6"/>
      <c r="EB25" s="6"/>
      <c r="EC25" s="6"/>
      <c r="ED25" s="6"/>
      <c r="EE25" s="6"/>
      <c r="EF25" s="77"/>
      <c r="EG25" s="71"/>
      <c r="EH25" s="6"/>
      <c r="EI25" s="6"/>
      <c r="EJ25" s="6"/>
      <c r="EK25" s="6"/>
      <c r="EL25" s="6"/>
      <c r="EM25" s="77"/>
      <c r="EN25" s="71"/>
      <c r="EO25" s="6"/>
      <c r="EP25" s="6"/>
      <c r="EQ25" s="89"/>
      <c r="ER25" s="6"/>
      <c r="ES25" s="6"/>
      <c r="ET25" s="77"/>
      <c r="EU25" s="71"/>
      <c r="EV25" s="6"/>
      <c r="EW25" s="6"/>
      <c r="EX25" s="6"/>
      <c r="EY25" s="6"/>
      <c r="EZ25" s="6"/>
      <c r="FA25" s="77"/>
      <c r="FB25" s="71"/>
      <c r="FC25" s="89"/>
      <c r="FD25" s="6"/>
      <c r="FE25" s="6"/>
      <c r="FF25" s="6"/>
      <c r="FG25" s="6"/>
      <c r="FH25" s="77"/>
      <c r="FI25" s="71"/>
      <c r="FJ25" s="6"/>
      <c r="FK25" s="6"/>
      <c r="FL25" s="6"/>
      <c r="FM25" s="6"/>
      <c r="FN25" s="6"/>
      <c r="FO25" s="77"/>
      <c r="FP25" s="71"/>
      <c r="FQ25" s="6"/>
      <c r="FR25" s="6"/>
      <c r="FS25" s="6"/>
      <c r="FT25" s="6"/>
      <c r="FU25" s="6"/>
      <c r="FV25" s="77"/>
      <c r="FW25" s="71"/>
      <c r="FX25" s="6"/>
      <c r="FY25" s="6"/>
      <c r="FZ25" s="6"/>
      <c r="GA25" s="6"/>
      <c r="GB25" s="89"/>
      <c r="GC25" s="77"/>
      <c r="GD25" s="71"/>
      <c r="GE25" s="6"/>
      <c r="GF25" s="6"/>
      <c r="GG25" s="6"/>
      <c r="GH25" s="6"/>
      <c r="GI25" s="6"/>
      <c r="GJ25" s="77"/>
      <c r="GK25" s="71"/>
      <c r="GL25" s="6"/>
      <c r="GM25" s="6"/>
      <c r="GN25" s="6"/>
      <c r="GO25" s="6"/>
      <c r="GP25" s="6"/>
      <c r="GQ25" s="77"/>
      <c r="GR25" s="71"/>
      <c r="GS25" s="6"/>
      <c r="GT25" s="6"/>
      <c r="GU25" s="6"/>
      <c r="GV25" s="6"/>
      <c r="GW25" s="6"/>
      <c r="GX25" s="77"/>
      <c r="GY25" s="71"/>
      <c r="GZ25" s="6"/>
      <c r="HA25" s="6"/>
      <c r="HB25" s="6"/>
      <c r="HC25" s="6"/>
      <c r="HD25" s="6"/>
      <c r="HE25" s="77"/>
      <c r="HF25" s="71"/>
      <c r="HG25" s="6"/>
      <c r="HH25" s="6"/>
      <c r="HI25" s="6"/>
      <c r="HJ25" s="6"/>
      <c r="HK25" s="6"/>
      <c r="HL25" s="77"/>
      <c r="HM25" s="71"/>
      <c r="HN25" s="6"/>
      <c r="HO25" s="6"/>
      <c r="HP25" s="6"/>
      <c r="HQ25" s="6"/>
      <c r="HR25" s="6"/>
      <c r="HS25" s="77"/>
      <c r="HT25" s="71"/>
      <c r="HU25" s="6"/>
      <c r="HV25" s="6"/>
      <c r="HW25" s="6"/>
      <c r="HX25" s="6"/>
      <c r="HY25" s="6"/>
      <c r="HZ25" s="77"/>
      <c r="IA25" s="71"/>
      <c r="IB25" s="6"/>
      <c r="IC25" s="6"/>
      <c r="ID25" s="6"/>
      <c r="IE25" s="6"/>
      <c r="IF25" s="6"/>
      <c r="IG25" s="77"/>
      <c r="IH25" s="71"/>
      <c r="II25" s="6"/>
      <c r="IJ25" s="6"/>
      <c r="IK25" s="6"/>
      <c r="IL25" s="6"/>
      <c r="IM25" s="6"/>
      <c r="IN25" s="77"/>
      <c r="IO25" s="71"/>
      <c r="IP25" s="6"/>
      <c r="IQ25" s="6"/>
      <c r="IR25" s="6"/>
      <c r="IS25" s="6"/>
      <c r="IT25" s="6"/>
      <c r="IU25" s="77"/>
      <c r="IV25" s="71"/>
      <c r="IW25" s="6"/>
      <c r="IX25" s="6"/>
      <c r="IY25" s="6"/>
      <c r="IZ25" s="6"/>
      <c r="JA25" s="6"/>
      <c r="JB25" s="77"/>
      <c r="JC25" s="71"/>
      <c r="JD25" s="6"/>
      <c r="JE25" s="6"/>
      <c r="JF25" s="6"/>
      <c r="JG25" s="6"/>
      <c r="JH25" s="6"/>
      <c r="JI25" s="77"/>
      <c r="JJ25" s="71"/>
      <c r="JK25" s="6"/>
      <c r="JL25" s="6"/>
      <c r="JM25" s="6"/>
      <c r="JN25" s="6"/>
      <c r="JO25" s="6"/>
      <c r="JP25" s="77"/>
      <c r="JQ25" s="71"/>
      <c r="JR25" s="6"/>
      <c r="JS25" s="6"/>
      <c r="JT25" s="6"/>
      <c r="JU25" s="6"/>
      <c r="JV25" s="6"/>
      <c r="JW25" s="77"/>
      <c r="JX25" s="71"/>
      <c r="JY25" s="6"/>
      <c r="JZ25" s="6"/>
      <c r="KA25" s="6"/>
      <c r="KB25" s="6"/>
      <c r="KC25" s="6"/>
      <c r="KD25" s="77"/>
      <c r="KE25" s="71"/>
      <c r="KF25" s="6"/>
      <c r="KG25" s="6"/>
      <c r="KH25" s="6"/>
      <c r="KI25" s="6"/>
      <c r="KJ25" s="6"/>
      <c r="KK25" s="77"/>
      <c r="KL25" s="71"/>
      <c r="KM25" s="6"/>
      <c r="KN25" s="6"/>
      <c r="KO25" s="6"/>
      <c r="KP25" s="6"/>
      <c r="KQ25" s="6"/>
      <c r="KR25" s="77"/>
      <c r="KS25" s="71"/>
      <c r="KT25" s="6"/>
      <c r="KU25" s="6"/>
      <c r="KV25" s="6"/>
      <c r="KW25" s="6"/>
      <c r="KX25" s="6"/>
      <c r="KY25" s="77"/>
      <c r="KZ25" s="71"/>
      <c r="LA25" s="6"/>
      <c r="LB25" s="6"/>
      <c r="LC25" s="6"/>
      <c r="LD25" s="6"/>
      <c r="LE25" s="6"/>
      <c r="LF25" s="77"/>
      <c r="LG25" s="71"/>
      <c r="LH25" s="6"/>
      <c r="LI25" s="6"/>
      <c r="LJ25" s="6"/>
      <c r="LK25" s="6"/>
      <c r="LL25" s="6"/>
      <c r="LM25" s="77"/>
      <c r="LN25" s="71"/>
      <c r="LO25" s="6"/>
      <c r="LP25" s="6"/>
      <c r="LQ25" s="6"/>
      <c r="LR25" s="6"/>
      <c r="LS25" s="6"/>
      <c r="LT25" s="77"/>
      <c r="LU25" s="71"/>
      <c r="LV25" s="6"/>
      <c r="LW25" s="6"/>
      <c r="LX25" s="6"/>
      <c r="LY25" s="6"/>
      <c r="LZ25" s="6"/>
      <c r="MA25" s="77"/>
      <c r="MB25" s="71"/>
      <c r="MC25" s="6"/>
      <c r="MD25" s="6"/>
      <c r="ME25" s="6"/>
      <c r="MF25" s="6"/>
      <c r="MG25" s="6"/>
      <c r="MH25" s="77"/>
      <c r="MI25" s="71"/>
      <c r="MJ25" s="6"/>
      <c r="MK25" s="6"/>
      <c r="ML25" s="6"/>
      <c r="MM25" s="6"/>
      <c r="MN25" s="6"/>
      <c r="MO25" s="77"/>
      <c r="MP25" s="71"/>
      <c r="MQ25" s="6"/>
      <c r="MR25" s="6"/>
      <c r="MS25" s="6"/>
      <c r="MT25" s="6"/>
      <c r="MU25" s="6"/>
      <c r="MV25" s="77"/>
      <c r="MW25" s="71"/>
      <c r="MX25" s="6"/>
      <c r="MY25" s="6"/>
      <c r="MZ25" s="6"/>
      <c r="NA25" s="6"/>
      <c r="NB25" s="6"/>
      <c r="NC25" s="77"/>
      <c r="ND25" s="71"/>
      <c r="NE25" s="6"/>
      <c r="NF25" s="6"/>
      <c r="NG25" s="6"/>
      <c r="NH25" s="6"/>
      <c r="NI25" s="6"/>
      <c r="NJ25" s="77"/>
      <c r="NK25" s="71"/>
      <c r="NL25" s="6"/>
      <c r="NM25" s="6"/>
      <c r="NN25" s="6"/>
      <c r="NO25" s="6"/>
      <c r="NP25" s="6"/>
      <c r="NQ25" s="77"/>
      <c r="NR25" s="71"/>
      <c r="NS25" s="6"/>
      <c r="NT25" s="6"/>
      <c r="NU25" s="6"/>
      <c r="NV25" s="6"/>
      <c r="NW25" s="6"/>
      <c r="NX25" s="77"/>
      <c r="NY25" s="71"/>
      <c r="NZ25" s="6"/>
      <c r="OA25" s="6"/>
      <c r="OB25" s="6"/>
      <c r="OC25" s="6"/>
      <c r="OD25" s="6"/>
      <c r="OE25" s="77"/>
      <c r="OF25" s="71"/>
      <c r="OG25" s="6"/>
      <c r="OH25" s="6"/>
      <c r="OI25" s="6"/>
      <c r="OJ25" s="6"/>
      <c r="OK25" s="6"/>
      <c r="OL25" s="77"/>
      <c r="OM25" s="71"/>
      <c r="ON25" s="6"/>
      <c r="OO25" s="6"/>
      <c r="OP25" s="6"/>
      <c r="OQ25" s="6"/>
      <c r="OR25" s="6"/>
      <c r="OS25" s="77"/>
      <c r="OT25" s="71"/>
      <c r="OU25" s="6"/>
      <c r="OV25" s="6"/>
      <c r="OW25" s="6"/>
      <c r="OX25" s="6"/>
      <c r="OY25" s="6"/>
      <c r="OZ25" s="77"/>
      <c r="PA25" s="71"/>
      <c r="PB25" s="6"/>
      <c r="PC25" s="6"/>
      <c r="PD25" s="6"/>
      <c r="PE25" s="6"/>
      <c r="PF25" s="6"/>
      <c r="PG25" s="77"/>
      <c r="PH25" s="71"/>
      <c r="PI25" s="6"/>
      <c r="PJ25" s="6"/>
      <c r="PK25" s="6"/>
      <c r="PL25" s="6"/>
      <c r="PM25" s="6"/>
      <c r="PN25" s="77"/>
      <c r="PO25" s="71"/>
      <c r="PP25" s="6"/>
      <c r="PQ25" s="6"/>
      <c r="PR25" s="6"/>
      <c r="PS25" s="6"/>
      <c r="PT25" s="6"/>
      <c r="PU25" s="77"/>
      <c r="PV25" s="71"/>
      <c r="PW25" s="6"/>
      <c r="PX25" s="6"/>
      <c r="PY25" s="6"/>
      <c r="PZ25" s="6"/>
      <c r="QA25" s="6"/>
      <c r="QB25" s="77"/>
      <c r="QC25" s="71"/>
      <c r="QD25" s="6"/>
      <c r="QE25" s="6"/>
      <c r="QF25" s="6"/>
      <c r="QG25" s="6"/>
      <c r="QH25" s="6"/>
      <c r="QI25" s="77"/>
      <c r="QJ25" s="71"/>
      <c r="QK25" s="6"/>
      <c r="QL25" s="6"/>
      <c r="QM25" s="6"/>
      <c r="QN25" s="6"/>
      <c r="QO25" s="6"/>
      <c r="QP25" s="77"/>
      <c r="QQ25" s="71"/>
      <c r="QR25" s="6"/>
      <c r="QS25" s="6"/>
      <c r="QT25" s="6"/>
      <c r="QU25" s="6"/>
      <c r="QV25" s="6"/>
      <c r="QW25" s="77"/>
      <c r="QX25" s="71"/>
      <c r="QY25" s="6"/>
      <c r="QZ25" s="6"/>
      <c r="RA25" s="6"/>
      <c r="RB25" s="6"/>
      <c r="RC25" s="6"/>
      <c r="RD25" s="77"/>
      <c r="RE25" s="71"/>
      <c r="RF25" s="6"/>
      <c r="RG25" s="6"/>
      <c r="RH25" s="6"/>
      <c r="RI25" s="6"/>
      <c r="RJ25" s="6"/>
      <c r="RK25" s="77"/>
      <c r="RL25" s="71"/>
      <c r="RM25" s="6"/>
      <c r="RN25" s="6"/>
      <c r="RO25" s="6"/>
      <c r="RP25" s="6"/>
      <c r="RQ25" s="6"/>
      <c r="RR25" s="77"/>
      <c r="RS25" s="71"/>
      <c r="RT25" s="6"/>
      <c r="RU25" s="6"/>
      <c r="RV25" s="6"/>
      <c r="RW25" s="6"/>
      <c r="RX25" s="6"/>
      <c r="RY25" s="77"/>
      <c r="RZ25" s="71"/>
      <c r="SA25" s="6"/>
      <c r="SB25" s="6"/>
      <c r="SC25" s="6"/>
      <c r="SD25" s="6"/>
      <c r="SE25" s="6"/>
      <c r="SF25" s="77"/>
      <c r="SG25" s="71"/>
      <c r="SH25" s="6"/>
      <c r="SI25" s="6"/>
      <c r="SJ25" s="6"/>
      <c r="SK25" s="6"/>
      <c r="SL25" s="6"/>
      <c r="SM25" s="77"/>
      <c r="SN25" s="71"/>
      <c r="SO25" s="6"/>
      <c r="SP25" s="6"/>
      <c r="SQ25" s="6"/>
      <c r="SR25" s="6"/>
      <c r="SS25" s="6"/>
      <c r="ST25" s="77"/>
      <c r="SU25" s="71"/>
      <c r="SV25" s="6"/>
      <c r="SW25" s="6"/>
      <c r="SX25" s="6"/>
      <c r="SY25" s="6"/>
      <c r="SZ25" s="6"/>
      <c r="TA25" s="77"/>
      <c r="TB25" s="71"/>
      <c r="TC25" s="6"/>
      <c r="TD25" s="6"/>
      <c r="TE25" s="6"/>
      <c r="TF25" s="6"/>
      <c r="TG25" s="6"/>
      <c r="TH25" s="77"/>
      <c r="TI25" s="71"/>
      <c r="TJ25" s="6"/>
      <c r="TK25" s="6"/>
      <c r="TL25" s="6"/>
      <c r="TM25" s="6"/>
      <c r="TN25" s="6"/>
      <c r="TO25" s="77"/>
      <c r="TP25" s="71"/>
      <c r="TQ25" s="6"/>
      <c r="TR25" s="6"/>
      <c r="TS25" s="6"/>
      <c r="TT25" s="6"/>
      <c r="TU25" s="6"/>
      <c r="TV25" s="77"/>
      <c r="TW25" s="71"/>
      <c r="TX25" s="6"/>
      <c r="TY25" s="6"/>
      <c r="TZ25" s="6"/>
      <c r="UA25" s="6"/>
      <c r="UB25" s="6"/>
      <c r="UC25" s="77"/>
      <c r="UD25" s="71"/>
      <c r="UE25" s="6"/>
      <c r="UF25" s="6"/>
      <c r="UG25" s="6"/>
      <c r="UH25" s="6"/>
      <c r="UI25" s="6"/>
      <c r="UJ25" s="77"/>
      <c r="UK25" s="71"/>
      <c r="UL25" s="6"/>
      <c r="UM25" s="6"/>
      <c r="UN25" s="6"/>
      <c r="UO25" s="6"/>
      <c r="UP25" s="6"/>
      <c r="UQ25" s="77"/>
    </row>
    <row r="26" spans="2:563" ht="29.45" customHeight="1" thickBot="1" x14ac:dyDescent="0.45">
      <c r="B26" s="238" t="s">
        <v>20</v>
      </c>
      <c r="C26" s="239"/>
      <c r="D26" s="239"/>
      <c r="E26" s="239"/>
      <c r="F26" s="239"/>
      <c r="G26" s="239"/>
      <c r="H26" s="239"/>
      <c r="I26" s="239"/>
      <c r="J26" s="240"/>
      <c r="K26" s="14"/>
      <c r="L26" s="14"/>
      <c r="M26" s="14"/>
      <c r="N26" s="14"/>
      <c r="O26" s="14"/>
      <c r="P26" s="14"/>
      <c r="Q26" s="78"/>
      <c r="R26" s="72"/>
      <c r="S26" s="14"/>
      <c r="T26" s="14"/>
      <c r="U26" s="14"/>
      <c r="V26" s="14"/>
      <c r="W26" s="14"/>
      <c r="X26" s="78"/>
      <c r="Y26" s="72"/>
      <c r="Z26" s="90"/>
      <c r="AA26" s="14"/>
      <c r="AB26" s="14"/>
      <c r="AC26" s="14"/>
      <c r="AD26" s="14"/>
      <c r="AE26" s="78"/>
      <c r="AF26" s="72"/>
      <c r="AG26" s="14"/>
      <c r="AH26" s="14"/>
      <c r="AI26" s="14"/>
      <c r="AJ26" s="14"/>
      <c r="AK26" s="14"/>
      <c r="AL26" s="78"/>
      <c r="AM26" s="72"/>
      <c r="AN26" s="14"/>
      <c r="AO26" s="14"/>
      <c r="AP26" s="14"/>
      <c r="AQ26" s="14"/>
      <c r="AR26" s="14"/>
      <c r="AS26" s="78"/>
      <c r="AT26" s="72"/>
      <c r="AU26" s="90"/>
      <c r="AV26" s="14"/>
      <c r="AW26" s="14"/>
      <c r="AX26" s="14"/>
      <c r="AY26" s="14"/>
      <c r="AZ26" s="78"/>
      <c r="BA26" s="72"/>
      <c r="BB26" s="14"/>
      <c r="BC26" s="14"/>
      <c r="BD26" s="14"/>
      <c r="BE26" s="14"/>
      <c r="BF26" s="14"/>
      <c r="BG26" s="78"/>
      <c r="BH26" s="72"/>
      <c r="BI26" s="14"/>
      <c r="BJ26" s="14"/>
      <c r="BK26" s="14"/>
      <c r="BL26" s="14"/>
      <c r="BM26" s="14"/>
      <c r="BN26" s="78"/>
      <c r="BO26" s="72"/>
      <c r="BP26" s="90"/>
      <c r="BQ26" s="14"/>
      <c r="BR26" s="14"/>
      <c r="BS26" s="14"/>
      <c r="BT26" s="14"/>
      <c r="BU26" s="78"/>
      <c r="BV26" s="72"/>
      <c r="BW26" s="14"/>
      <c r="BX26" s="14"/>
      <c r="BY26" s="14"/>
      <c r="BZ26" s="14"/>
      <c r="CA26" s="14"/>
      <c r="CB26" s="78"/>
      <c r="CC26" s="72"/>
      <c r="CD26" s="14"/>
      <c r="CE26" s="14"/>
      <c r="CF26" s="14"/>
      <c r="CG26" s="14"/>
      <c r="CH26" s="14"/>
      <c r="CI26" s="78"/>
      <c r="CJ26" s="72"/>
      <c r="CK26" s="14"/>
      <c r="CL26" s="14"/>
      <c r="CM26" s="14"/>
      <c r="CN26" s="14"/>
      <c r="CO26" s="14"/>
      <c r="CP26" s="78"/>
      <c r="CQ26" s="72"/>
      <c r="CR26" s="14"/>
      <c r="CS26" s="14"/>
      <c r="CT26" s="14"/>
      <c r="CU26" s="14"/>
      <c r="CV26" s="14"/>
      <c r="CW26" s="78"/>
      <c r="CX26" s="72"/>
      <c r="CY26" s="110" t="s">
        <v>21</v>
      </c>
      <c r="CZ26" s="110" t="s">
        <v>21</v>
      </c>
      <c r="DA26" s="110" t="s">
        <v>21</v>
      </c>
      <c r="DB26" s="110" t="s">
        <v>22</v>
      </c>
      <c r="DC26" s="110" t="s">
        <v>22</v>
      </c>
      <c r="DD26" s="120" t="s">
        <v>22</v>
      </c>
      <c r="DE26" s="72"/>
      <c r="DF26" s="14"/>
      <c r="DG26" s="14"/>
      <c r="DH26" s="14"/>
      <c r="DI26" s="14"/>
      <c r="DJ26" s="14"/>
      <c r="DK26" s="78"/>
      <c r="DL26" s="72"/>
      <c r="DM26" s="90"/>
      <c r="DN26" s="14"/>
      <c r="DO26" s="14"/>
      <c r="DP26" s="14"/>
      <c r="DQ26" s="14"/>
      <c r="DR26" s="78"/>
      <c r="DS26" s="72"/>
      <c r="DT26" s="14"/>
      <c r="DU26" s="14"/>
      <c r="DV26" s="14"/>
      <c r="DW26" s="14"/>
      <c r="DX26" s="14"/>
      <c r="DY26" s="78"/>
      <c r="DZ26" s="72"/>
      <c r="EA26" s="14"/>
      <c r="EB26" s="14"/>
      <c r="EC26" s="14"/>
      <c r="ED26" s="14"/>
      <c r="EE26" s="14"/>
      <c r="EF26" s="78"/>
      <c r="EG26" s="72"/>
      <c r="EH26" s="14"/>
      <c r="EI26" s="14"/>
      <c r="EJ26" s="14"/>
      <c r="EK26" s="14"/>
      <c r="EL26" s="14"/>
      <c r="EM26" s="78"/>
      <c r="EN26" s="72"/>
      <c r="EO26" s="14"/>
      <c r="EP26" s="14"/>
      <c r="EQ26" s="90"/>
      <c r="ER26" s="14"/>
      <c r="ES26" s="14"/>
      <c r="ET26" s="78"/>
      <c r="EU26" s="72"/>
      <c r="EV26" s="14"/>
      <c r="EW26" s="14"/>
      <c r="EX26" s="14"/>
      <c r="EY26" s="14"/>
      <c r="EZ26" s="14"/>
      <c r="FA26" s="78"/>
      <c r="FB26" s="72"/>
      <c r="FC26" s="90"/>
      <c r="FD26" s="14"/>
      <c r="FE26" s="14"/>
      <c r="FF26" s="14"/>
      <c r="FG26" s="14"/>
      <c r="FH26" s="78"/>
      <c r="FI26" s="72"/>
      <c r="FJ26" s="14"/>
      <c r="FK26" s="14"/>
      <c r="FL26" s="14"/>
      <c r="FM26" s="14"/>
      <c r="FN26" s="14"/>
      <c r="FO26" s="78"/>
      <c r="FP26" s="72"/>
      <c r="FQ26" s="14"/>
      <c r="FR26" s="14"/>
      <c r="FS26" s="14"/>
      <c r="FT26" s="14"/>
      <c r="FU26" s="14"/>
      <c r="FV26" s="78"/>
      <c r="FW26" s="72"/>
      <c r="FX26" s="14"/>
      <c r="FY26" s="14"/>
      <c r="FZ26" s="14"/>
      <c r="GA26" s="14"/>
      <c r="GB26" s="90"/>
      <c r="GC26" s="78"/>
      <c r="GD26" s="72"/>
      <c r="GE26" s="14"/>
      <c r="GF26" s="14"/>
      <c r="GG26" s="14"/>
      <c r="GH26" s="14"/>
      <c r="GI26" s="14"/>
      <c r="GJ26" s="78"/>
      <c r="GK26" s="72"/>
      <c r="GL26" s="14"/>
      <c r="GM26" s="14"/>
      <c r="GN26" s="14"/>
      <c r="GO26" s="14"/>
      <c r="GP26" s="14"/>
      <c r="GQ26" s="78"/>
      <c r="GR26" s="72"/>
      <c r="GS26" s="14"/>
      <c r="GT26" s="14"/>
      <c r="GU26" s="14"/>
      <c r="GV26" s="14"/>
      <c r="GW26" s="14"/>
      <c r="GX26" s="78"/>
      <c r="GY26" s="72"/>
      <c r="GZ26" s="14"/>
      <c r="HA26" s="14"/>
      <c r="HB26" s="14"/>
      <c r="HC26" s="14"/>
      <c r="HD26" s="14"/>
      <c r="HE26" s="78"/>
      <c r="HF26" s="72"/>
      <c r="HG26" s="14"/>
      <c r="HH26" s="14"/>
      <c r="HI26" s="14"/>
      <c r="HJ26" s="14"/>
      <c r="HK26" s="14"/>
      <c r="HL26" s="78"/>
      <c r="HM26" s="72"/>
      <c r="HN26" s="14"/>
      <c r="HO26" s="14"/>
      <c r="HP26" s="14"/>
      <c r="HQ26" s="14"/>
      <c r="HR26" s="14"/>
      <c r="HS26" s="78"/>
      <c r="HT26" s="72"/>
      <c r="HU26" s="14"/>
      <c r="HV26" s="14"/>
      <c r="HW26" s="14"/>
      <c r="HX26" s="14"/>
      <c r="HY26" s="14"/>
      <c r="HZ26" s="78"/>
      <c r="IA26" s="72"/>
      <c r="IB26" s="14"/>
      <c r="IC26" s="14"/>
      <c r="ID26" s="14"/>
      <c r="IE26" s="14"/>
      <c r="IF26" s="14"/>
      <c r="IG26" s="78"/>
      <c r="IH26" s="72"/>
      <c r="II26" s="14"/>
      <c r="IJ26" s="14"/>
      <c r="IK26" s="14"/>
      <c r="IL26" s="14"/>
      <c r="IM26" s="14"/>
      <c r="IN26" s="78"/>
      <c r="IO26" s="72"/>
      <c r="IP26" s="14"/>
      <c r="IQ26" s="14"/>
      <c r="IR26" s="14"/>
      <c r="IS26" s="14"/>
      <c r="IT26" s="14"/>
      <c r="IU26" s="78"/>
      <c r="IV26" s="72"/>
      <c r="IW26" s="14"/>
      <c r="IX26" s="14"/>
      <c r="IY26" s="14"/>
      <c r="IZ26" s="14"/>
      <c r="JA26" s="14"/>
      <c r="JB26" s="78"/>
      <c r="JC26" s="72"/>
      <c r="JD26" s="14"/>
      <c r="JE26" s="14"/>
      <c r="JF26" s="14"/>
      <c r="JG26" s="14"/>
      <c r="JH26" s="14"/>
      <c r="JI26" s="78"/>
      <c r="JJ26" s="72"/>
      <c r="JK26" s="14"/>
      <c r="JL26" s="14"/>
      <c r="JM26" s="14"/>
      <c r="JN26" s="14"/>
      <c r="JO26" s="14"/>
      <c r="JP26" s="78"/>
      <c r="JQ26" s="72"/>
      <c r="JR26" s="14"/>
      <c r="JS26" s="14"/>
      <c r="JT26" s="14"/>
      <c r="JU26" s="14"/>
      <c r="JV26" s="14"/>
      <c r="JW26" s="78"/>
      <c r="JX26" s="72"/>
      <c r="JY26" s="14"/>
      <c r="JZ26" s="14"/>
      <c r="KA26" s="14"/>
      <c r="KB26" s="14"/>
      <c r="KC26" s="14"/>
      <c r="KD26" s="78"/>
      <c r="KE26" s="72"/>
      <c r="KF26" s="14"/>
      <c r="KG26" s="14"/>
      <c r="KH26" s="14"/>
      <c r="KI26" s="14"/>
      <c r="KJ26" s="14"/>
      <c r="KK26" s="78"/>
      <c r="KL26" s="72"/>
      <c r="KM26" s="14"/>
      <c r="KN26" s="14"/>
      <c r="KO26" s="14"/>
      <c r="KP26" s="14"/>
      <c r="KQ26" s="14"/>
      <c r="KR26" s="78"/>
      <c r="KS26" s="72"/>
      <c r="KT26" s="14"/>
      <c r="KU26" s="14"/>
      <c r="KV26" s="14"/>
      <c r="KW26" s="14"/>
      <c r="KX26" s="14"/>
      <c r="KY26" s="78"/>
      <c r="KZ26" s="72"/>
      <c r="LA26" s="14"/>
      <c r="LB26" s="14"/>
      <c r="LC26" s="14"/>
      <c r="LD26" s="14"/>
      <c r="LE26" s="14"/>
      <c r="LF26" s="78"/>
      <c r="LG26" s="72"/>
      <c r="LH26" s="14"/>
      <c r="LI26" s="14"/>
      <c r="LJ26" s="14"/>
      <c r="LK26" s="14"/>
      <c r="LL26" s="14"/>
      <c r="LM26" s="78"/>
      <c r="LN26" s="72"/>
      <c r="LO26" s="14"/>
      <c r="LP26" s="14"/>
      <c r="LQ26" s="14"/>
      <c r="LR26" s="14"/>
      <c r="LS26" s="14"/>
      <c r="LT26" s="78"/>
      <c r="LU26" s="72"/>
      <c r="LV26" s="14"/>
      <c r="LW26" s="14"/>
      <c r="LX26" s="14"/>
      <c r="LY26" s="14"/>
      <c r="LZ26" s="14"/>
      <c r="MA26" s="78"/>
      <c r="MB26" s="72"/>
      <c r="MC26" s="14"/>
      <c r="MD26" s="14"/>
      <c r="ME26" s="14"/>
      <c r="MF26" s="14"/>
      <c r="MG26" s="14"/>
      <c r="MH26" s="78"/>
      <c r="MI26" s="72"/>
      <c r="MJ26" s="14"/>
      <c r="MK26" s="14"/>
      <c r="ML26" s="14"/>
      <c r="MM26" s="14"/>
      <c r="MN26" s="14"/>
      <c r="MO26" s="78"/>
      <c r="MP26" s="72"/>
      <c r="MQ26" s="14"/>
      <c r="MR26" s="14"/>
      <c r="MS26" s="14"/>
      <c r="MT26" s="14"/>
      <c r="MU26" s="14"/>
      <c r="MV26" s="78"/>
      <c r="MW26" s="72"/>
      <c r="MX26" s="14"/>
      <c r="MY26" s="14"/>
      <c r="MZ26" s="14"/>
      <c r="NA26" s="14"/>
      <c r="NB26" s="14"/>
      <c r="NC26" s="78"/>
      <c r="ND26" s="72"/>
      <c r="NE26" s="14"/>
      <c r="NF26" s="14"/>
      <c r="NG26" s="14"/>
      <c r="NH26" s="14"/>
      <c r="NI26" s="14"/>
      <c r="NJ26" s="78"/>
      <c r="NK26" s="72"/>
      <c r="NL26" s="14"/>
      <c r="NM26" s="14"/>
      <c r="NN26" s="14"/>
      <c r="NO26" s="14"/>
      <c r="NP26" s="14"/>
      <c r="NQ26" s="78"/>
      <c r="NR26" s="72"/>
      <c r="NS26" s="14"/>
      <c r="NT26" s="14"/>
      <c r="NU26" s="14"/>
      <c r="NV26" s="14"/>
      <c r="NW26" s="14"/>
      <c r="NX26" s="78"/>
      <c r="NY26" s="72"/>
      <c r="NZ26" s="14"/>
      <c r="OA26" s="14"/>
      <c r="OB26" s="14"/>
      <c r="OC26" s="14"/>
      <c r="OD26" s="14"/>
      <c r="OE26" s="78"/>
      <c r="OF26" s="72"/>
      <c r="OG26" s="14"/>
      <c r="OH26" s="14"/>
      <c r="OI26" s="14"/>
      <c r="OJ26" s="14"/>
      <c r="OK26" s="14"/>
      <c r="OL26" s="78"/>
      <c r="OM26" s="72"/>
      <c r="ON26" s="14"/>
      <c r="OO26" s="14"/>
      <c r="OP26" s="14"/>
      <c r="OQ26" s="14"/>
      <c r="OR26" s="14"/>
      <c r="OS26" s="78"/>
      <c r="OT26" s="72"/>
      <c r="OU26" s="14"/>
      <c r="OV26" s="14"/>
      <c r="OW26" s="14"/>
      <c r="OX26" s="14"/>
      <c r="OY26" s="14"/>
      <c r="OZ26" s="78"/>
      <c r="PA26" s="72"/>
      <c r="PB26" s="14"/>
      <c r="PC26" s="14"/>
      <c r="PD26" s="14"/>
      <c r="PE26" s="14"/>
      <c r="PF26" s="14"/>
      <c r="PG26" s="78"/>
      <c r="PH26" s="72"/>
      <c r="PI26" s="14"/>
      <c r="PJ26" s="14"/>
      <c r="PK26" s="14"/>
      <c r="PL26" s="14"/>
      <c r="PM26" s="14"/>
      <c r="PN26" s="78"/>
      <c r="PO26" s="72"/>
      <c r="PP26" s="14"/>
      <c r="PQ26" s="14"/>
      <c r="PR26" s="14"/>
      <c r="PS26" s="14"/>
      <c r="PT26" s="14"/>
      <c r="PU26" s="78"/>
      <c r="PV26" s="72"/>
      <c r="PW26" s="14"/>
      <c r="PX26" s="14"/>
      <c r="PY26" s="14"/>
      <c r="PZ26" s="14"/>
      <c r="QA26" s="14"/>
      <c r="QB26" s="78"/>
      <c r="QC26" s="72"/>
      <c r="QD26" s="14"/>
      <c r="QE26" s="14"/>
      <c r="QF26" s="14"/>
      <c r="QG26" s="14"/>
      <c r="QH26" s="14"/>
      <c r="QI26" s="78"/>
      <c r="QJ26" s="72"/>
      <c r="QK26" s="14"/>
      <c r="QL26" s="14"/>
      <c r="QM26" s="14"/>
      <c r="QN26" s="14"/>
      <c r="QO26" s="14"/>
      <c r="QP26" s="78"/>
      <c r="QQ26" s="72"/>
      <c r="QR26" s="14"/>
      <c r="QS26" s="14"/>
      <c r="QT26" s="14"/>
      <c r="QU26" s="14"/>
      <c r="QV26" s="14"/>
      <c r="QW26" s="78"/>
      <c r="QX26" s="72"/>
      <c r="QY26" s="14"/>
      <c r="QZ26" s="14"/>
      <c r="RA26" s="14"/>
      <c r="RB26" s="14"/>
      <c r="RC26" s="14"/>
      <c r="RD26" s="78"/>
      <c r="RE26" s="72"/>
      <c r="RF26" s="14"/>
      <c r="RG26" s="14"/>
      <c r="RH26" s="14"/>
      <c r="RI26" s="14"/>
      <c r="RJ26" s="14"/>
      <c r="RK26" s="78"/>
      <c r="RL26" s="72"/>
      <c r="RM26" s="14"/>
      <c r="RN26" s="14"/>
      <c r="RO26" s="14"/>
      <c r="RP26" s="14"/>
      <c r="RQ26" s="14"/>
      <c r="RR26" s="78"/>
      <c r="RS26" s="72"/>
      <c r="RT26" s="14"/>
      <c r="RU26" s="14"/>
      <c r="RV26" s="14"/>
      <c r="RW26" s="14"/>
      <c r="RX26" s="14"/>
      <c r="RY26" s="78"/>
      <c r="RZ26" s="72"/>
      <c r="SA26" s="14"/>
      <c r="SB26" s="14"/>
      <c r="SC26" s="14"/>
      <c r="SD26" s="14"/>
      <c r="SE26" s="14"/>
      <c r="SF26" s="78"/>
      <c r="SG26" s="72"/>
      <c r="SH26" s="14"/>
      <c r="SI26" s="14"/>
      <c r="SJ26" s="14"/>
      <c r="SK26" s="14"/>
      <c r="SL26" s="14"/>
      <c r="SM26" s="78"/>
      <c r="SN26" s="72"/>
      <c r="SO26" s="14"/>
      <c r="SP26" s="14"/>
      <c r="SQ26" s="14"/>
      <c r="SR26" s="14"/>
      <c r="SS26" s="14"/>
      <c r="ST26" s="78"/>
      <c r="SU26" s="72"/>
      <c r="SV26" s="14"/>
      <c r="SW26" s="14"/>
      <c r="SX26" s="14"/>
      <c r="SY26" s="14"/>
      <c r="SZ26" s="14"/>
      <c r="TA26" s="78"/>
      <c r="TB26" s="72"/>
      <c r="TC26" s="14"/>
      <c r="TD26" s="14"/>
      <c r="TE26" s="14"/>
      <c r="TF26" s="14"/>
      <c r="TG26" s="14"/>
      <c r="TH26" s="78"/>
      <c r="TI26" s="72"/>
      <c r="TJ26" s="14"/>
      <c r="TK26" s="14"/>
      <c r="TL26" s="14"/>
      <c r="TM26" s="14"/>
      <c r="TN26" s="14"/>
      <c r="TO26" s="78"/>
      <c r="TP26" s="72"/>
      <c r="TQ26" s="14"/>
      <c r="TR26" s="14"/>
      <c r="TS26" s="14"/>
      <c r="TT26" s="14"/>
      <c r="TU26" s="14"/>
      <c r="TV26" s="78"/>
      <c r="TW26" s="72"/>
      <c r="TX26" s="14"/>
      <c r="TY26" s="14"/>
      <c r="TZ26" s="14"/>
      <c r="UA26" s="14"/>
      <c r="UB26" s="14"/>
      <c r="UC26" s="78"/>
      <c r="UD26" s="72"/>
      <c r="UE26" s="14"/>
      <c r="UF26" s="14"/>
      <c r="UG26" s="14"/>
      <c r="UH26" s="14"/>
      <c r="UI26" s="14"/>
      <c r="UJ26" s="78"/>
      <c r="UK26" s="72"/>
      <c r="UL26" s="14"/>
      <c r="UM26" s="14"/>
      <c r="UN26" s="14"/>
      <c r="UO26" s="14"/>
      <c r="UP26" s="14"/>
      <c r="UQ26" s="78"/>
    </row>
    <row r="27" spans="2:563" ht="19.5" customHeight="1" x14ac:dyDescent="0.4"/>
    <row r="28" spans="2:563" ht="19.5" customHeight="1" thickBot="1" x14ac:dyDescent="0.45">
      <c r="B28" s="1" t="s">
        <v>23</v>
      </c>
    </row>
    <row r="29" spans="2:563" ht="13.5" customHeight="1" x14ac:dyDescent="0.4">
      <c r="B29" s="241" t="s">
        <v>24</v>
      </c>
      <c r="C29" s="242"/>
      <c r="D29" s="243"/>
      <c r="E29" s="168" t="s">
        <v>25</v>
      </c>
      <c r="F29" s="168"/>
      <c r="G29" s="168"/>
      <c r="H29" s="168"/>
      <c r="I29" s="168"/>
      <c r="J29" s="169"/>
      <c r="K29" s="170">
        <f>COUNTIFS(K11:Q11,"〇",K10:Q10,"日")+COUNTIFS(K11:Q11,"〇",K10:Q10,"土")</f>
        <v>0</v>
      </c>
      <c r="L29" s="170"/>
      <c r="M29" s="170"/>
      <c r="N29" s="170"/>
      <c r="O29" s="170"/>
      <c r="P29" s="170"/>
      <c r="Q29" s="170"/>
      <c r="R29" s="170">
        <f>COUNTIFS(R11:X11,"〇",R10:X10,"日")+COUNTIFS(R11:X11,"〇",R10:X10,"土")</f>
        <v>0</v>
      </c>
      <c r="S29" s="170"/>
      <c r="T29" s="170"/>
      <c r="U29" s="170"/>
      <c r="V29" s="170"/>
      <c r="W29" s="170"/>
      <c r="X29" s="170"/>
      <c r="Y29" s="170">
        <f>COUNTIFS(Y11:AE11,"〇",Y10:AE10,"日")+COUNTIFS(Y11:AE11,"〇",Y10:AE10,"土")</f>
        <v>0</v>
      </c>
      <c r="Z29" s="170"/>
      <c r="AA29" s="170"/>
      <c r="AB29" s="170"/>
      <c r="AC29" s="170"/>
      <c r="AD29" s="170"/>
      <c r="AE29" s="170"/>
      <c r="AF29" s="170">
        <f>COUNTIFS(AF11:AL11,"〇",AF10:AL10,"日")+COUNTIFS(AF11:AL11,"〇",AF10:AL10,"土")</f>
        <v>0</v>
      </c>
      <c r="AG29" s="170"/>
      <c r="AH29" s="170"/>
      <c r="AI29" s="170"/>
      <c r="AJ29" s="170"/>
      <c r="AK29" s="170"/>
      <c r="AL29" s="170"/>
      <c r="AM29" s="170">
        <f>COUNTIFS(AM11:AS11,"〇",AM10:AS10,"日")+COUNTIFS(AM11:AS11,"〇",AM10:AS10,"土")</f>
        <v>0</v>
      </c>
      <c r="AN29" s="170"/>
      <c r="AO29" s="170"/>
      <c r="AP29" s="170"/>
      <c r="AQ29" s="170"/>
      <c r="AR29" s="170"/>
      <c r="AS29" s="170"/>
      <c r="AT29" s="170">
        <f>COUNTIFS(AT11:AZ11,"〇",AT10:AZ10,"日")+COUNTIFS(AT11:AZ11,"〇",AT10:AZ10,"土")</f>
        <v>0</v>
      </c>
      <c r="AU29" s="170"/>
      <c r="AV29" s="170"/>
      <c r="AW29" s="170"/>
      <c r="AX29" s="170"/>
      <c r="AY29" s="170"/>
      <c r="AZ29" s="170"/>
      <c r="BA29" s="170">
        <f>COUNTIFS(BA11:BG11,"〇",BA10:BG10,"日")+COUNTIFS(BA11:BG11,"〇",BA10:BG10,"土")</f>
        <v>0</v>
      </c>
      <c r="BB29" s="170"/>
      <c r="BC29" s="170"/>
      <c r="BD29" s="170"/>
      <c r="BE29" s="170"/>
      <c r="BF29" s="170"/>
      <c r="BG29" s="170"/>
      <c r="BH29" s="170">
        <f>COUNTIFS(BH11:BN11,"〇",BH10:BN10,"日")+COUNTIFS(BH11:BN11,"〇",BH10:BN10,"土")</f>
        <v>0</v>
      </c>
      <c r="BI29" s="170"/>
      <c r="BJ29" s="170"/>
      <c r="BK29" s="170"/>
      <c r="BL29" s="170"/>
      <c r="BM29" s="170"/>
      <c r="BN29" s="170"/>
      <c r="BO29" s="170">
        <f>COUNTIFS(BO11:BU11,"〇",BO10:BU10,"日")+COUNTIFS(BO11:BU11,"〇",BO10:BU10,"土")</f>
        <v>0</v>
      </c>
      <c r="BP29" s="170"/>
      <c r="BQ29" s="170"/>
      <c r="BR29" s="170"/>
      <c r="BS29" s="170"/>
      <c r="BT29" s="170"/>
      <c r="BU29" s="170"/>
      <c r="BV29" s="170">
        <f>COUNTIFS(BV11:CB11,"〇",BV10:CB10,"日")+COUNTIFS(BV11:CB11,"〇",BV10:CB10,"土")</f>
        <v>0</v>
      </c>
      <c r="BW29" s="170"/>
      <c r="BX29" s="170"/>
      <c r="BY29" s="170"/>
      <c r="BZ29" s="170"/>
      <c r="CA29" s="170"/>
      <c r="CB29" s="170"/>
      <c r="CC29" s="170">
        <f>COUNTIFS(CC11:CI11,"〇",CC10:CI10,"日")+COUNTIFS(CC11:CI11,"〇",CC10:CI10,"土")</f>
        <v>0</v>
      </c>
      <c r="CD29" s="170"/>
      <c r="CE29" s="170"/>
      <c r="CF29" s="170"/>
      <c r="CG29" s="170"/>
      <c r="CH29" s="170"/>
      <c r="CI29" s="170"/>
      <c r="CJ29" s="170">
        <f>COUNTIFS(CJ11:CP11,"〇",CJ10:CP10,"日")+COUNTIFS(CJ11:CP11,"〇",CJ10:CP10,"土")</f>
        <v>0</v>
      </c>
      <c r="CK29" s="170"/>
      <c r="CL29" s="170"/>
      <c r="CM29" s="170"/>
      <c r="CN29" s="170"/>
      <c r="CO29" s="170"/>
      <c r="CP29" s="170"/>
      <c r="CQ29" s="170">
        <f>COUNTIFS(CQ11:CW11,"〇",CQ10:CW10,"日")+COUNTIFS(CQ11:CW11,"〇",CQ10:CW10,"土")</f>
        <v>0</v>
      </c>
      <c r="CR29" s="170"/>
      <c r="CS29" s="170"/>
      <c r="CT29" s="170"/>
      <c r="CU29" s="170"/>
      <c r="CV29" s="170"/>
      <c r="CW29" s="170"/>
      <c r="CX29" s="170">
        <f>COUNTIFS(CX11:DD11,"〇",CX10:DD10,"日")+COUNTIFS(CX11:DD11,"〇",CX10:DD10,"土")</f>
        <v>0</v>
      </c>
      <c r="CY29" s="170"/>
      <c r="CZ29" s="170"/>
      <c r="DA29" s="170"/>
      <c r="DB29" s="170"/>
      <c r="DC29" s="170"/>
      <c r="DD29" s="170"/>
      <c r="DE29" s="170">
        <f>COUNTIFS(DE11:DK11,"〇",DE10:DK10,"日")+COUNTIFS(DE11:DK11,"〇",DE10:DK10,"土")</f>
        <v>0</v>
      </c>
      <c r="DF29" s="170"/>
      <c r="DG29" s="170"/>
      <c r="DH29" s="170"/>
      <c r="DI29" s="170"/>
      <c r="DJ29" s="170"/>
      <c r="DK29" s="170"/>
      <c r="DL29" s="170">
        <f>COUNTIFS(DL11:DR11,"〇",DL10:DR10,"日")+COUNTIFS(DL11:DR11,"〇",DL10:DR10,"土")</f>
        <v>0</v>
      </c>
      <c r="DM29" s="170"/>
      <c r="DN29" s="170"/>
      <c r="DO29" s="170"/>
      <c r="DP29" s="170"/>
      <c r="DQ29" s="170"/>
      <c r="DR29" s="170"/>
      <c r="DS29" s="170">
        <f>COUNTIFS(DS11:DY11,"〇",DS10:DY10,"日")+COUNTIFS(DS11:DY11,"〇",DS10:DY10,"土")</f>
        <v>0</v>
      </c>
      <c r="DT29" s="170"/>
      <c r="DU29" s="170"/>
      <c r="DV29" s="170"/>
      <c r="DW29" s="170"/>
      <c r="DX29" s="170"/>
      <c r="DY29" s="170"/>
      <c r="DZ29" s="170">
        <f>COUNTIFS(DZ11:EF11,"〇",DZ10:EF10,"日")+COUNTIFS(DZ11:EF11,"〇",DZ10:EF10,"土")</f>
        <v>0</v>
      </c>
      <c r="EA29" s="170"/>
      <c r="EB29" s="170"/>
      <c r="EC29" s="170"/>
      <c r="ED29" s="170"/>
      <c r="EE29" s="170"/>
      <c r="EF29" s="170"/>
      <c r="EG29" s="170">
        <f>COUNTIFS(EG11:EM11,"〇",EG10:EM10,"日")+COUNTIFS(EG11:EM11,"〇",EG10:EM10,"土")</f>
        <v>0</v>
      </c>
      <c r="EH29" s="170"/>
      <c r="EI29" s="170"/>
      <c r="EJ29" s="170"/>
      <c r="EK29" s="170"/>
      <c r="EL29" s="170"/>
      <c r="EM29" s="170"/>
      <c r="EN29" s="170">
        <f>COUNTIFS(EN11:ET11,"〇",EN10:ET10,"日")+COUNTIFS(EN11:ET11,"〇",EN10:ET10,"土")</f>
        <v>0</v>
      </c>
      <c r="EO29" s="170"/>
      <c r="EP29" s="170"/>
      <c r="EQ29" s="170"/>
      <c r="ER29" s="170"/>
      <c r="ES29" s="170"/>
      <c r="ET29" s="170"/>
      <c r="EU29" s="170">
        <f>COUNTIFS(EU11:FA11,"〇",EU10:FA10,"日")+COUNTIFS(EU11:FA11,"〇",EU10:FA10,"土")</f>
        <v>0</v>
      </c>
      <c r="EV29" s="170"/>
      <c r="EW29" s="170"/>
      <c r="EX29" s="170"/>
      <c r="EY29" s="170"/>
      <c r="EZ29" s="170"/>
      <c r="FA29" s="170"/>
      <c r="FB29" s="170">
        <f>COUNTIFS(FB11:FH11,"〇",FB10:FH10,"日")+COUNTIFS(FB11:FH11,"〇",FB10:FH10,"土")</f>
        <v>0</v>
      </c>
      <c r="FC29" s="170"/>
      <c r="FD29" s="170"/>
      <c r="FE29" s="170"/>
      <c r="FF29" s="170"/>
      <c r="FG29" s="170"/>
      <c r="FH29" s="170"/>
      <c r="FI29" s="170">
        <f>COUNTIFS(FI11:FO11,"〇",FI10:FO10,"日")+COUNTIFS(FI11:FO11,"〇",FI10:FO10,"土")</f>
        <v>0</v>
      </c>
      <c r="FJ29" s="170"/>
      <c r="FK29" s="170"/>
      <c r="FL29" s="170"/>
      <c r="FM29" s="170"/>
      <c r="FN29" s="170"/>
      <c r="FO29" s="170"/>
      <c r="FP29" s="170">
        <f>COUNTIFS(FP11:FV11,"〇",FP10:FV10,"日")+COUNTIFS(FP11:FV11,"〇",FP10:FV10,"土")</f>
        <v>0</v>
      </c>
      <c r="FQ29" s="170"/>
      <c r="FR29" s="170"/>
      <c r="FS29" s="170"/>
      <c r="FT29" s="170"/>
      <c r="FU29" s="170"/>
      <c r="FV29" s="170"/>
      <c r="FW29" s="170">
        <f>COUNTIFS(FW11:GC11,"〇",FW10:GC10,"日")+COUNTIFS(FW11:GC11,"〇",FW10:GC10,"土")</f>
        <v>0</v>
      </c>
      <c r="FX29" s="170"/>
      <c r="FY29" s="170"/>
      <c r="FZ29" s="170"/>
      <c r="GA29" s="170"/>
      <c r="GB29" s="170"/>
      <c r="GC29" s="170"/>
      <c r="GD29" s="170">
        <f>COUNTIFS(GD11:GJ11,"〇",GD10:GJ10,"日")+COUNTIFS(GD11:GJ11,"〇",GD10:GJ10,"土")</f>
        <v>0</v>
      </c>
      <c r="GE29" s="170"/>
      <c r="GF29" s="170"/>
      <c r="GG29" s="170"/>
      <c r="GH29" s="170"/>
      <c r="GI29" s="170"/>
      <c r="GJ29" s="170"/>
      <c r="GK29" s="170">
        <f>COUNTIFS(GK11:GQ11,"〇",GK10:GQ10,"日")+COUNTIFS(GK11:GQ11,"〇",GK10:GQ10,"土")</f>
        <v>0</v>
      </c>
      <c r="GL29" s="170"/>
      <c r="GM29" s="170"/>
      <c r="GN29" s="170"/>
      <c r="GO29" s="170"/>
      <c r="GP29" s="170"/>
      <c r="GQ29" s="170"/>
      <c r="GR29" s="170">
        <f>COUNTIFS(GR11:GX11,"〇",GR10:GX10,"日")+COUNTIFS(GR11:GX11,"〇",GR10:GX10,"土")</f>
        <v>0</v>
      </c>
      <c r="GS29" s="170"/>
      <c r="GT29" s="170"/>
      <c r="GU29" s="170"/>
      <c r="GV29" s="170"/>
      <c r="GW29" s="170"/>
      <c r="GX29" s="170"/>
      <c r="GY29" s="170">
        <f>COUNTIFS(GY11:HE11,"〇",GY10:HE10,"日")+COUNTIFS(GY11:HE11,"〇",GY10:HE10,"土")</f>
        <v>0</v>
      </c>
      <c r="GZ29" s="170"/>
      <c r="HA29" s="170"/>
      <c r="HB29" s="170"/>
      <c r="HC29" s="170"/>
      <c r="HD29" s="170"/>
      <c r="HE29" s="170"/>
      <c r="HF29" s="170">
        <f>COUNTIFS(HF11:HL11,"〇",HF10:HL10,"日")+COUNTIFS(HF11:HL11,"〇",HF10:HL10,"土")</f>
        <v>0</v>
      </c>
      <c r="HG29" s="170"/>
      <c r="HH29" s="170"/>
      <c r="HI29" s="170"/>
      <c r="HJ29" s="170"/>
      <c r="HK29" s="170"/>
      <c r="HL29" s="170"/>
      <c r="HM29" s="170">
        <f>COUNTIFS(HM11:HS11,"〇",HM10:HS10,"日")+COUNTIFS(HM11:HS11,"〇",HM10:HS10,"土")</f>
        <v>0</v>
      </c>
      <c r="HN29" s="170"/>
      <c r="HO29" s="170"/>
      <c r="HP29" s="170"/>
      <c r="HQ29" s="170"/>
      <c r="HR29" s="170"/>
      <c r="HS29" s="170"/>
      <c r="HT29" s="170">
        <f>COUNTIFS(HT11:HZ11,"〇",HT10:HZ10,"日")+COUNTIFS(HT11:HZ11,"〇",HT10:HZ10,"土")</f>
        <v>0</v>
      </c>
      <c r="HU29" s="170"/>
      <c r="HV29" s="170"/>
      <c r="HW29" s="170"/>
      <c r="HX29" s="170"/>
      <c r="HY29" s="170"/>
      <c r="HZ29" s="170"/>
      <c r="IA29" s="170">
        <f>COUNTIFS(IA11:IG11,"〇",IA10:IG10,"日")+COUNTIFS(IA11:IG11,"〇",IA10:IG10,"土")</f>
        <v>0</v>
      </c>
      <c r="IB29" s="170"/>
      <c r="IC29" s="170"/>
      <c r="ID29" s="170"/>
      <c r="IE29" s="170"/>
      <c r="IF29" s="170"/>
      <c r="IG29" s="170"/>
      <c r="IH29" s="170">
        <f>COUNTIFS(IH11:IN11,"〇",IH10:IN10,"日")+COUNTIFS(IH11:IN11,"〇",IH10:IN10,"土")</f>
        <v>0</v>
      </c>
      <c r="II29" s="170"/>
      <c r="IJ29" s="170"/>
      <c r="IK29" s="170"/>
      <c r="IL29" s="170"/>
      <c r="IM29" s="170"/>
      <c r="IN29" s="170"/>
      <c r="IO29" s="170">
        <f>COUNTIFS(IO11:IU11,"〇",IO10:IU10,"日")+COUNTIFS(IO11:IU11,"〇",IO10:IU10,"土")</f>
        <v>0</v>
      </c>
      <c r="IP29" s="170"/>
      <c r="IQ29" s="170"/>
      <c r="IR29" s="170"/>
      <c r="IS29" s="170"/>
      <c r="IT29" s="170"/>
      <c r="IU29" s="170"/>
      <c r="IV29" s="170">
        <f>COUNTIFS(IV11:JB11,"〇",IV10:JB10,"日")+COUNTIFS(IV11:JB11,"〇",IV10:JB10,"土")</f>
        <v>0</v>
      </c>
      <c r="IW29" s="170"/>
      <c r="IX29" s="170"/>
      <c r="IY29" s="170"/>
      <c r="IZ29" s="170"/>
      <c r="JA29" s="170"/>
      <c r="JB29" s="170"/>
      <c r="JC29" s="170">
        <f>COUNTIFS(JC11:JI11,"〇",JC10:JI10,"日")+COUNTIFS(JC11:JI11,"〇",JC10:JI10,"土")</f>
        <v>0</v>
      </c>
      <c r="JD29" s="170"/>
      <c r="JE29" s="170"/>
      <c r="JF29" s="170"/>
      <c r="JG29" s="170"/>
      <c r="JH29" s="170"/>
      <c r="JI29" s="170"/>
      <c r="JJ29" s="170">
        <f>COUNTIFS(JJ11:JP11,"〇",JJ10:JP10,"日")+COUNTIFS(JJ11:JP11,"〇",JJ10:JP10,"土")</f>
        <v>0</v>
      </c>
      <c r="JK29" s="170"/>
      <c r="JL29" s="170"/>
      <c r="JM29" s="170"/>
      <c r="JN29" s="170"/>
      <c r="JO29" s="170"/>
      <c r="JP29" s="170"/>
      <c r="JQ29" s="170">
        <f>COUNTIFS(JQ11:JW11,"〇",JQ10:JW10,"日")+COUNTIFS(JQ11:JW11,"〇",JQ10:JW10,"土")</f>
        <v>0</v>
      </c>
      <c r="JR29" s="170"/>
      <c r="JS29" s="170"/>
      <c r="JT29" s="170"/>
      <c r="JU29" s="170"/>
      <c r="JV29" s="170"/>
      <c r="JW29" s="170"/>
      <c r="JX29" s="170">
        <f>COUNTIFS(JX11:KD11,"〇",JX10:KD10,"日")+COUNTIFS(JX11:KD11,"〇",JX10:KD10,"土")</f>
        <v>0</v>
      </c>
      <c r="JY29" s="170"/>
      <c r="JZ29" s="170"/>
      <c r="KA29" s="170"/>
      <c r="KB29" s="170"/>
      <c r="KC29" s="170"/>
      <c r="KD29" s="170"/>
      <c r="KE29" s="170">
        <f>COUNTIFS(KE11:KK11,"〇",KE10:KK10,"日")+COUNTIFS(KE11:KK11,"〇",KE10:KK10,"土")</f>
        <v>0</v>
      </c>
      <c r="KF29" s="170"/>
      <c r="KG29" s="170"/>
      <c r="KH29" s="170"/>
      <c r="KI29" s="170"/>
      <c r="KJ29" s="170"/>
      <c r="KK29" s="170"/>
      <c r="KL29" s="170">
        <f>COUNTIFS(KL11:KR11,"〇",KL10:KR10,"日")+COUNTIFS(KL11:KR11,"〇",KL10:KR10,"土")</f>
        <v>0</v>
      </c>
      <c r="KM29" s="170"/>
      <c r="KN29" s="170"/>
      <c r="KO29" s="170"/>
      <c r="KP29" s="170"/>
      <c r="KQ29" s="170"/>
      <c r="KR29" s="170"/>
      <c r="KS29" s="170">
        <f>COUNTIFS(KS11:KY11,"〇",KS10:KY10,"日")+COUNTIFS(KS11:KY11,"〇",KS10:KY10,"土")</f>
        <v>0</v>
      </c>
      <c r="KT29" s="170"/>
      <c r="KU29" s="170"/>
      <c r="KV29" s="170"/>
      <c r="KW29" s="170"/>
      <c r="KX29" s="170"/>
      <c r="KY29" s="170"/>
      <c r="KZ29" s="170">
        <f>COUNTIFS(KZ11:LF11,"〇",KZ10:LF10,"日")+COUNTIFS(KZ11:LF11,"〇",KZ10:LF10,"土")</f>
        <v>0</v>
      </c>
      <c r="LA29" s="170"/>
      <c r="LB29" s="170"/>
      <c r="LC29" s="170"/>
      <c r="LD29" s="170"/>
      <c r="LE29" s="170"/>
      <c r="LF29" s="170"/>
      <c r="LG29" s="170">
        <f>COUNTIFS(LG11:LM11,"〇",LG10:LM10,"日")+COUNTIFS(LG11:LM11,"〇",LG10:LM10,"土")</f>
        <v>0</v>
      </c>
      <c r="LH29" s="170"/>
      <c r="LI29" s="170"/>
      <c r="LJ29" s="170"/>
      <c r="LK29" s="170"/>
      <c r="LL29" s="170"/>
      <c r="LM29" s="170"/>
      <c r="LN29" s="170">
        <f>COUNTIFS(LN11:LT11,"〇",LN10:LT10,"日")+COUNTIFS(LN11:LT11,"〇",LN10:LT10,"土")</f>
        <v>0</v>
      </c>
      <c r="LO29" s="170"/>
      <c r="LP29" s="170"/>
      <c r="LQ29" s="170"/>
      <c r="LR29" s="170"/>
      <c r="LS29" s="170"/>
      <c r="LT29" s="170"/>
      <c r="LU29" s="170">
        <f>COUNTIFS(LU11:MA11,"〇",LU10:MA10,"日")+COUNTIFS(LU11:MA11,"〇",LU10:MA10,"土")</f>
        <v>0</v>
      </c>
      <c r="LV29" s="170"/>
      <c r="LW29" s="170"/>
      <c r="LX29" s="170"/>
      <c r="LY29" s="170"/>
      <c r="LZ29" s="170"/>
      <c r="MA29" s="170"/>
      <c r="MB29" s="170">
        <f>COUNTIFS(MB11:MH11,"〇",MB10:MH10,"日")+COUNTIFS(MB11:MH11,"〇",MB10:MH10,"土")</f>
        <v>0</v>
      </c>
      <c r="MC29" s="170"/>
      <c r="MD29" s="170"/>
      <c r="ME29" s="170"/>
      <c r="MF29" s="170"/>
      <c r="MG29" s="170"/>
      <c r="MH29" s="170"/>
      <c r="MI29" s="170">
        <f>COUNTIFS(MI11:MO11,"〇",MI10:MO10,"日")+COUNTIFS(MI11:MO11,"〇",MI10:MO10,"土")</f>
        <v>0</v>
      </c>
      <c r="MJ29" s="170"/>
      <c r="MK29" s="170"/>
      <c r="ML29" s="170"/>
      <c r="MM29" s="170"/>
      <c r="MN29" s="170"/>
      <c r="MO29" s="170"/>
      <c r="MP29" s="170">
        <f>COUNTIFS(MP11:MV11,"〇",MP10:MV10,"日")+COUNTIFS(MP11:MV11,"〇",MP10:MV10,"土")</f>
        <v>0</v>
      </c>
      <c r="MQ29" s="170"/>
      <c r="MR29" s="170"/>
      <c r="MS29" s="170"/>
      <c r="MT29" s="170"/>
      <c r="MU29" s="170"/>
      <c r="MV29" s="170"/>
      <c r="MW29" s="170">
        <f>COUNTIFS(MW11:NC11,"〇",MW10:NC10,"日")+COUNTIFS(MW11:NC11,"〇",MW10:NC10,"土")</f>
        <v>0</v>
      </c>
      <c r="MX29" s="170"/>
      <c r="MY29" s="170"/>
      <c r="MZ29" s="170"/>
      <c r="NA29" s="170"/>
      <c r="NB29" s="170"/>
      <c r="NC29" s="170"/>
      <c r="ND29" s="170">
        <f>COUNTIFS(ND11:NJ11,"〇",ND10:NJ10,"日")+COUNTIFS(ND11:NJ11,"〇",ND10:NJ10,"土")</f>
        <v>0</v>
      </c>
      <c r="NE29" s="170"/>
      <c r="NF29" s="170"/>
      <c r="NG29" s="170"/>
      <c r="NH29" s="170"/>
      <c r="NI29" s="170"/>
      <c r="NJ29" s="170"/>
      <c r="NK29" s="170">
        <f>COUNTIFS(NK11:NQ11,"〇",NK10:NQ10,"日")+COUNTIFS(NK11:NQ11,"〇",NK10:NQ10,"土")</f>
        <v>0</v>
      </c>
      <c r="NL29" s="170"/>
      <c r="NM29" s="170"/>
      <c r="NN29" s="170"/>
      <c r="NO29" s="170"/>
      <c r="NP29" s="170"/>
      <c r="NQ29" s="170"/>
      <c r="NR29" s="170">
        <f>COUNTIFS(NR11:NX11,"〇",NR10:NX10,"日")+COUNTIFS(NR11:NX11,"〇",NR10:NX10,"土")</f>
        <v>0</v>
      </c>
      <c r="NS29" s="170"/>
      <c r="NT29" s="170"/>
      <c r="NU29" s="170"/>
      <c r="NV29" s="170"/>
      <c r="NW29" s="170"/>
      <c r="NX29" s="170"/>
      <c r="NY29" s="170">
        <f>COUNTIFS(NY11:OE11,"〇",NY10:OE10,"日")+COUNTIFS(NY11:OE11,"〇",NY10:OE10,"土")</f>
        <v>0</v>
      </c>
      <c r="NZ29" s="170"/>
      <c r="OA29" s="170"/>
      <c r="OB29" s="170"/>
      <c r="OC29" s="170"/>
      <c r="OD29" s="170"/>
      <c r="OE29" s="170"/>
      <c r="OF29" s="170">
        <f>COUNTIFS(OF11:OL11,"〇",OF10:OL10,"日")+COUNTIFS(OF11:OL11,"〇",OF10:OL10,"土")</f>
        <v>0</v>
      </c>
      <c r="OG29" s="170"/>
      <c r="OH29" s="170"/>
      <c r="OI29" s="170"/>
      <c r="OJ29" s="170"/>
      <c r="OK29" s="170"/>
      <c r="OL29" s="170"/>
      <c r="OM29" s="170">
        <f>COUNTIFS(OM11:OS11,"〇",OM10:OS10,"日")+COUNTIFS(OM11:OS11,"〇",OM10:OS10,"土")</f>
        <v>0</v>
      </c>
      <c r="ON29" s="170"/>
      <c r="OO29" s="170"/>
      <c r="OP29" s="170"/>
      <c r="OQ29" s="170"/>
      <c r="OR29" s="170"/>
      <c r="OS29" s="170"/>
      <c r="OT29" s="170">
        <f>COUNTIFS(OT11:OZ11,"〇",OT10:OZ10,"日")+COUNTIFS(OT11:OZ11,"〇",OT10:OZ10,"土")</f>
        <v>0</v>
      </c>
      <c r="OU29" s="170"/>
      <c r="OV29" s="170"/>
      <c r="OW29" s="170"/>
      <c r="OX29" s="170"/>
      <c r="OY29" s="170"/>
      <c r="OZ29" s="170"/>
      <c r="PA29" s="170">
        <f>COUNTIFS(PA11:PG11,"〇",PA10:PG10,"日")+COUNTIFS(PA11:PG11,"〇",PA10:PG10,"土")</f>
        <v>0</v>
      </c>
      <c r="PB29" s="170"/>
      <c r="PC29" s="170"/>
      <c r="PD29" s="170"/>
      <c r="PE29" s="170"/>
      <c r="PF29" s="170"/>
      <c r="PG29" s="170"/>
      <c r="PH29" s="170">
        <f>COUNTIFS(PH11:PN11,"〇",PH10:PN10,"日")+COUNTIFS(PH11:PN11,"〇",PH10:PN10,"土")</f>
        <v>0</v>
      </c>
      <c r="PI29" s="170"/>
      <c r="PJ29" s="170"/>
      <c r="PK29" s="170"/>
      <c r="PL29" s="170"/>
      <c r="PM29" s="170"/>
      <c r="PN29" s="170"/>
      <c r="PO29" s="170">
        <f>COUNTIFS(PO11:PU11,"〇",PO10:PU10,"日")+COUNTIFS(PO11:PU11,"〇",PO10:PU10,"土")</f>
        <v>0</v>
      </c>
      <c r="PP29" s="170"/>
      <c r="PQ29" s="170"/>
      <c r="PR29" s="170"/>
      <c r="PS29" s="170"/>
      <c r="PT29" s="170"/>
      <c r="PU29" s="170"/>
      <c r="PV29" s="170">
        <f>COUNTIFS(PV11:QB11,"〇",PV10:QB10,"日")+COUNTIFS(PV11:QB11,"〇",PV10:QB10,"土")</f>
        <v>0</v>
      </c>
      <c r="PW29" s="170"/>
      <c r="PX29" s="170"/>
      <c r="PY29" s="170"/>
      <c r="PZ29" s="170"/>
      <c r="QA29" s="170"/>
      <c r="QB29" s="170"/>
      <c r="QC29" s="170">
        <f>COUNTIFS(QC11:QI11,"〇",QC10:QI10,"日")+COUNTIFS(QC11:QI11,"〇",QC10:QI10,"土")</f>
        <v>0</v>
      </c>
      <c r="QD29" s="170"/>
      <c r="QE29" s="170"/>
      <c r="QF29" s="170"/>
      <c r="QG29" s="170"/>
      <c r="QH29" s="170"/>
      <c r="QI29" s="170"/>
      <c r="QJ29" s="170">
        <f>COUNTIFS(QJ11:QP11,"〇",QJ10:QP10,"日")+COUNTIFS(QJ11:QP11,"〇",QJ10:QP10,"土")</f>
        <v>0</v>
      </c>
      <c r="QK29" s="170"/>
      <c r="QL29" s="170"/>
      <c r="QM29" s="170"/>
      <c r="QN29" s="170"/>
      <c r="QO29" s="170"/>
      <c r="QP29" s="170"/>
      <c r="QQ29" s="170">
        <f>COUNTIFS(QQ11:QW11,"〇",QQ10:QW10,"日")+COUNTIFS(QQ11:QW11,"〇",QQ10:QW10,"土")</f>
        <v>0</v>
      </c>
      <c r="QR29" s="170"/>
      <c r="QS29" s="170"/>
      <c r="QT29" s="170"/>
      <c r="QU29" s="170"/>
      <c r="QV29" s="170"/>
      <c r="QW29" s="170"/>
      <c r="QX29" s="170">
        <f>COUNTIFS(QX11:RD11,"〇",QX10:RD10,"日")+COUNTIFS(QX11:RD11,"〇",QX10:RD10,"土")</f>
        <v>0</v>
      </c>
      <c r="QY29" s="170"/>
      <c r="QZ29" s="170"/>
      <c r="RA29" s="170"/>
      <c r="RB29" s="170"/>
      <c r="RC29" s="170"/>
      <c r="RD29" s="170"/>
      <c r="RE29" s="170">
        <f>COUNTIFS(RE11:RK11,"〇",RE10:RK10,"日")+COUNTIFS(RE11:RK11,"〇",RE10:RK10,"土")</f>
        <v>0</v>
      </c>
      <c r="RF29" s="170"/>
      <c r="RG29" s="170"/>
      <c r="RH29" s="170"/>
      <c r="RI29" s="170"/>
      <c r="RJ29" s="170"/>
      <c r="RK29" s="170"/>
      <c r="RL29" s="170">
        <f>COUNTIFS(RL11:RR11,"〇",RL10:RR10,"日")+COUNTIFS(RL11:RR11,"〇",RL10:RR10,"土")</f>
        <v>0</v>
      </c>
      <c r="RM29" s="170"/>
      <c r="RN29" s="170"/>
      <c r="RO29" s="170"/>
      <c r="RP29" s="170"/>
      <c r="RQ29" s="170"/>
      <c r="RR29" s="170"/>
      <c r="RS29" s="170">
        <f>COUNTIFS(RS11:RY11,"〇",RS10:RY10,"日")+COUNTIFS(RS11:RY11,"〇",RS10:RY10,"土")</f>
        <v>0</v>
      </c>
      <c r="RT29" s="170"/>
      <c r="RU29" s="170"/>
      <c r="RV29" s="170"/>
      <c r="RW29" s="170"/>
      <c r="RX29" s="170"/>
      <c r="RY29" s="170"/>
      <c r="RZ29" s="170">
        <f>COUNTIFS(RZ11:SF11,"〇",RZ10:SF10,"日")+COUNTIFS(RZ11:SF11,"〇",RZ10:SF10,"土")</f>
        <v>0</v>
      </c>
      <c r="SA29" s="170"/>
      <c r="SB29" s="170"/>
      <c r="SC29" s="170"/>
      <c r="SD29" s="170"/>
      <c r="SE29" s="170"/>
      <c r="SF29" s="170"/>
      <c r="SG29" s="170">
        <f>COUNTIFS(SG11:SM11,"〇",SG10:SM10,"日")+COUNTIFS(SG11:SM11,"〇",SG10:SM10,"土")</f>
        <v>0</v>
      </c>
      <c r="SH29" s="170"/>
      <c r="SI29" s="170"/>
      <c r="SJ29" s="170"/>
      <c r="SK29" s="170"/>
      <c r="SL29" s="170"/>
      <c r="SM29" s="170"/>
      <c r="SN29" s="170">
        <f>COUNTIFS(SN11:ST11,"〇",SN10:ST10,"日")+COUNTIFS(SN11:ST11,"〇",SN10:ST10,"土")</f>
        <v>0</v>
      </c>
      <c r="SO29" s="170"/>
      <c r="SP29" s="170"/>
      <c r="SQ29" s="170"/>
      <c r="SR29" s="170"/>
      <c r="SS29" s="170"/>
      <c r="ST29" s="170"/>
      <c r="SU29" s="170">
        <f>COUNTIFS(SU11:TA11,"〇",SU10:TA10,"日")+COUNTIFS(SU11:TA11,"〇",SU10:TA10,"土")</f>
        <v>0</v>
      </c>
      <c r="SV29" s="170"/>
      <c r="SW29" s="170"/>
      <c r="SX29" s="170"/>
      <c r="SY29" s="170"/>
      <c r="SZ29" s="170"/>
      <c r="TA29" s="170"/>
      <c r="TB29" s="170">
        <f>COUNTIFS(TB11:TH11,"〇",TB10:TH10,"日")+COUNTIFS(TB11:TH11,"〇",TB10:TH10,"土")</f>
        <v>0</v>
      </c>
      <c r="TC29" s="170"/>
      <c r="TD29" s="170"/>
      <c r="TE29" s="170"/>
      <c r="TF29" s="170"/>
      <c r="TG29" s="170"/>
      <c r="TH29" s="170"/>
      <c r="TI29" s="170">
        <f>COUNTIFS(TI11:TO11,"〇",TI10:TO10,"日")+COUNTIFS(TI11:TO11,"〇",TI10:TO10,"土")</f>
        <v>0</v>
      </c>
      <c r="TJ29" s="170"/>
      <c r="TK29" s="170"/>
      <c r="TL29" s="170"/>
      <c r="TM29" s="170"/>
      <c r="TN29" s="170"/>
      <c r="TO29" s="170"/>
      <c r="TP29" s="170">
        <f>COUNTIFS(TP11:TV11,"〇",TP10:TV10,"日")+COUNTIFS(TP11:TV11,"〇",TP10:TV10,"土")</f>
        <v>0</v>
      </c>
      <c r="TQ29" s="170"/>
      <c r="TR29" s="170"/>
      <c r="TS29" s="170"/>
      <c r="TT29" s="170"/>
      <c r="TU29" s="170"/>
      <c r="TV29" s="170"/>
      <c r="TW29" s="170">
        <f>COUNTIFS(TW11:UC11,"〇",TW10:UC10,"日")+COUNTIFS(TW11:UC11,"〇",TW10:UC10,"土")</f>
        <v>0</v>
      </c>
      <c r="TX29" s="170"/>
      <c r="TY29" s="170"/>
      <c r="TZ29" s="170"/>
      <c r="UA29" s="170"/>
      <c r="UB29" s="170"/>
      <c r="UC29" s="170"/>
      <c r="UD29" s="170">
        <f>COUNTIFS(UD11:UJ11,"〇",UD10:UJ10,"日")+COUNTIFS(UD11:UJ11,"〇",UD10:UJ10,"土")</f>
        <v>0</v>
      </c>
      <c r="UE29" s="170"/>
      <c r="UF29" s="170"/>
      <c r="UG29" s="170"/>
      <c r="UH29" s="170"/>
      <c r="UI29" s="170"/>
      <c r="UJ29" s="170"/>
      <c r="UK29" s="170">
        <f>COUNTIFS(UK11:UQ11,"〇",UK10:UQ10,"日")+COUNTIFS(UK11:UQ11,"〇",UK10:UQ10,"土")</f>
        <v>0</v>
      </c>
      <c r="UL29" s="170"/>
      <c r="UM29" s="170"/>
      <c r="UN29" s="170"/>
      <c r="UO29" s="170"/>
      <c r="UP29" s="170"/>
      <c r="UQ29" s="170"/>
    </row>
    <row r="30" spans="2:563" ht="18.75" customHeight="1" x14ac:dyDescent="0.4">
      <c r="B30" s="244"/>
      <c r="C30" s="245"/>
      <c r="D30" s="246"/>
      <c r="E30" s="224" t="s">
        <v>26</v>
      </c>
      <c r="F30" s="225"/>
      <c r="G30" s="194" t="s">
        <v>27</v>
      </c>
      <c r="H30" s="176"/>
      <c r="I30" s="176"/>
      <c r="J30" s="177"/>
      <c r="K30" s="171">
        <f>COUNTIFS(K10:Q10,"日",K11:Q11,"〇",K24:Q24,"休")+COUNTIFS(K10:Q10,"土",K11:Q11,"〇",K24:Q24,"休")</f>
        <v>0</v>
      </c>
      <c r="L30" s="171"/>
      <c r="M30" s="171"/>
      <c r="N30" s="171"/>
      <c r="O30" s="171"/>
      <c r="P30" s="171"/>
      <c r="Q30" s="171"/>
      <c r="R30" s="171">
        <f>COUNTIFS(R10:X10,"日",R11:X11,"〇",R24:X24,"休")+COUNTIFS(R10:X10,"土",R11:X11,"〇",R24:X24,"休")</f>
        <v>0</v>
      </c>
      <c r="S30" s="171"/>
      <c r="T30" s="171"/>
      <c r="U30" s="171"/>
      <c r="V30" s="171"/>
      <c r="W30" s="171"/>
      <c r="X30" s="171"/>
      <c r="Y30" s="171">
        <f>COUNTIFS(Y10:AE10,"日",Y11:AE11,"〇",Y24:AE24,"休")+COUNTIFS(Y10:AE10,"土",Y11:AE11,"〇",Y24:AE24,"休")</f>
        <v>0</v>
      </c>
      <c r="Z30" s="171"/>
      <c r="AA30" s="171"/>
      <c r="AB30" s="171"/>
      <c r="AC30" s="171"/>
      <c r="AD30" s="171"/>
      <c r="AE30" s="171"/>
      <c r="AF30" s="171">
        <f>COUNTIFS(AF10:AL10,"日",AF11:AL11,"〇",AF24:AL24,"休")+COUNTIFS(AF10:AL10,"土",AF11:AL11,"〇",AF24:AL24,"休")</f>
        <v>0</v>
      </c>
      <c r="AG30" s="171"/>
      <c r="AH30" s="171"/>
      <c r="AI30" s="171"/>
      <c r="AJ30" s="171"/>
      <c r="AK30" s="171"/>
      <c r="AL30" s="171"/>
      <c r="AM30" s="171">
        <f>COUNTIFS(AM10:AS10,"日",AM11:AS11,"〇",AM24:AS24,"休")+COUNTIFS(AM10:AS10,"土",AM11:AS11,"〇",AM24:AS24,"休")</f>
        <v>0</v>
      </c>
      <c r="AN30" s="171"/>
      <c r="AO30" s="171"/>
      <c r="AP30" s="171"/>
      <c r="AQ30" s="171"/>
      <c r="AR30" s="171"/>
      <c r="AS30" s="171"/>
      <c r="AT30" s="171">
        <f>COUNTIFS(AT10:AZ10,"日",AT11:AZ11,"〇",AT24:AZ24,"休")+COUNTIFS(AT10:AZ10,"土",AT11:AZ11,"〇",AT24:AZ24,"休")</f>
        <v>0</v>
      </c>
      <c r="AU30" s="171"/>
      <c r="AV30" s="171"/>
      <c r="AW30" s="171"/>
      <c r="AX30" s="171"/>
      <c r="AY30" s="171"/>
      <c r="AZ30" s="171"/>
      <c r="BA30" s="171">
        <f>COUNTIFS(BA10:BG10,"日",BA11:BG11,"〇",BA24:BG24,"休")+COUNTIFS(BA10:BG10,"土",BA11:BG11,"〇",BA24:BG24,"休")</f>
        <v>0</v>
      </c>
      <c r="BB30" s="171"/>
      <c r="BC30" s="171"/>
      <c r="BD30" s="171"/>
      <c r="BE30" s="171"/>
      <c r="BF30" s="171"/>
      <c r="BG30" s="171"/>
      <c r="BH30" s="171">
        <f>COUNTIFS(BH10:BN10,"日",BH11:BN11,"〇",BH24:BN24,"休")+COUNTIFS(BH10:BN10,"土",BH11:BN11,"〇",BH24:BN24,"休")</f>
        <v>0</v>
      </c>
      <c r="BI30" s="171"/>
      <c r="BJ30" s="171"/>
      <c r="BK30" s="171"/>
      <c r="BL30" s="171"/>
      <c r="BM30" s="171"/>
      <c r="BN30" s="171"/>
      <c r="BO30" s="171">
        <f>COUNTIFS(BO10:BU10,"日",BO11:BU11,"〇",BO24:BU24,"休")+COUNTIFS(BO10:BU10,"土",BO11:BU11,"〇",BO24:BU24,"休")</f>
        <v>0</v>
      </c>
      <c r="BP30" s="171"/>
      <c r="BQ30" s="171"/>
      <c r="BR30" s="171"/>
      <c r="BS30" s="171"/>
      <c r="BT30" s="171"/>
      <c r="BU30" s="171"/>
      <c r="BV30" s="171">
        <f>COUNTIFS(BV10:CB10,"日",BV11:CB11,"〇",BV24:CB24,"休")+COUNTIFS(BV10:CB10,"土",BV11:CB11,"〇",BV24:CB24,"休")</f>
        <v>0</v>
      </c>
      <c r="BW30" s="171"/>
      <c r="BX30" s="171"/>
      <c r="BY30" s="171"/>
      <c r="BZ30" s="171"/>
      <c r="CA30" s="171"/>
      <c r="CB30" s="171"/>
      <c r="CC30" s="171">
        <f>COUNTIFS(CC10:CI10,"日",CC11:CI11,"〇",CC24:CI24,"休")+COUNTIFS(CC10:CI10,"土",CC11:CI11,"〇",CC24:CI24,"休")</f>
        <v>0</v>
      </c>
      <c r="CD30" s="171"/>
      <c r="CE30" s="171"/>
      <c r="CF30" s="171"/>
      <c r="CG30" s="171"/>
      <c r="CH30" s="171"/>
      <c r="CI30" s="171"/>
      <c r="CJ30" s="171">
        <f>COUNTIFS(CJ10:CP10,"日",CJ11:CP11,"〇",CJ24:CP24,"休")+COUNTIFS(CJ10:CP10,"土",CJ11:CP11,"〇",CJ24:CP24,"休")</f>
        <v>0</v>
      </c>
      <c r="CK30" s="171"/>
      <c r="CL30" s="171"/>
      <c r="CM30" s="171"/>
      <c r="CN30" s="171"/>
      <c r="CO30" s="171"/>
      <c r="CP30" s="171"/>
      <c r="CQ30" s="171">
        <f>COUNTIFS(CQ10:CW10,"日",CQ11:CW11,"〇",CQ24:CW24,"休")+COUNTIFS(CQ10:CW10,"土",CQ11:CW11,"〇",CQ24:CW24,"休")</f>
        <v>0</v>
      </c>
      <c r="CR30" s="171"/>
      <c r="CS30" s="171"/>
      <c r="CT30" s="171"/>
      <c r="CU30" s="171"/>
      <c r="CV30" s="171"/>
      <c r="CW30" s="171"/>
      <c r="CX30" s="171">
        <f>COUNTIFS(CX10:DD10,"日",CX11:DD11,"〇",CX24:DD24,"休")+COUNTIFS(CX10:DD10,"土",CX11:DD11,"〇",CX24:DD24,"休")</f>
        <v>0</v>
      </c>
      <c r="CY30" s="171"/>
      <c r="CZ30" s="171"/>
      <c r="DA30" s="171"/>
      <c r="DB30" s="171"/>
      <c r="DC30" s="171"/>
      <c r="DD30" s="171"/>
      <c r="DE30" s="171">
        <f>COUNTIFS(DE10:DK10,"日",DE11:DK11,"〇",DE24:DK24,"休")+COUNTIFS(DE10:DK10,"土",DE11:DK11,"〇",DE24:DK24,"休")</f>
        <v>0</v>
      </c>
      <c r="DF30" s="171"/>
      <c r="DG30" s="171"/>
      <c r="DH30" s="171"/>
      <c r="DI30" s="171"/>
      <c r="DJ30" s="171"/>
      <c r="DK30" s="171"/>
      <c r="DL30" s="171">
        <f>COUNTIFS(DL10:DR10,"日",DL11:DR11,"〇",DL24:DR24,"休")+COUNTIFS(DL10:DR10,"土",DL11:DR11,"〇",DL24:DR24,"休")</f>
        <v>0</v>
      </c>
      <c r="DM30" s="171"/>
      <c r="DN30" s="171"/>
      <c r="DO30" s="171"/>
      <c r="DP30" s="171"/>
      <c r="DQ30" s="171"/>
      <c r="DR30" s="171"/>
      <c r="DS30" s="171">
        <f>COUNTIFS(DS10:DY10,"日",DS11:DY11,"〇",DS24:DY24,"休")+COUNTIFS(DS10:DY10,"土",DS11:DY11,"〇",DS24:DY24,"休")</f>
        <v>0</v>
      </c>
      <c r="DT30" s="171"/>
      <c r="DU30" s="171"/>
      <c r="DV30" s="171"/>
      <c r="DW30" s="171"/>
      <c r="DX30" s="171"/>
      <c r="DY30" s="171"/>
      <c r="DZ30" s="171">
        <f>COUNTIFS(DZ10:EF10,"日",DZ11:EF11,"〇",DZ24:EF24,"休")+COUNTIFS(DZ10:EF10,"土",DZ11:EF11,"〇",DZ24:EF24,"休")</f>
        <v>0</v>
      </c>
      <c r="EA30" s="171"/>
      <c r="EB30" s="171"/>
      <c r="EC30" s="171"/>
      <c r="ED30" s="171"/>
      <c r="EE30" s="171"/>
      <c r="EF30" s="171"/>
      <c r="EG30" s="171">
        <f>COUNTIFS(EG10:EM10,"日",EG11:EM11,"〇",EG24:EM24,"休")+COUNTIFS(EG10:EM10,"土",EG11:EM11,"〇",EG24:EM24,"休")</f>
        <v>0</v>
      </c>
      <c r="EH30" s="171"/>
      <c r="EI30" s="171"/>
      <c r="EJ30" s="171"/>
      <c r="EK30" s="171"/>
      <c r="EL30" s="171"/>
      <c r="EM30" s="171"/>
      <c r="EN30" s="171">
        <f>COUNTIFS(EN10:ET10,"日",EN11:ET11,"〇",EN24:ET24,"休")+COUNTIFS(EN10:ET10,"土",EN11:ET11,"〇",EN24:ET24,"休")</f>
        <v>0</v>
      </c>
      <c r="EO30" s="171"/>
      <c r="EP30" s="171"/>
      <c r="EQ30" s="171"/>
      <c r="ER30" s="171"/>
      <c r="ES30" s="171"/>
      <c r="ET30" s="171"/>
      <c r="EU30" s="171">
        <f>COUNTIFS(EU10:FA10,"日",EU11:FA11,"〇",EU24:FA24,"休")+COUNTIFS(EU10:FA10,"土",EU11:FA11,"〇",EU24:FA24,"休")</f>
        <v>0</v>
      </c>
      <c r="EV30" s="171"/>
      <c r="EW30" s="171"/>
      <c r="EX30" s="171"/>
      <c r="EY30" s="171"/>
      <c r="EZ30" s="171"/>
      <c r="FA30" s="171"/>
      <c r="FB30" s="171">
        <f>COUNTIFS(FB10:FH10,"日",FB11:FH11,"〇",FB24:FH24,"休")+COUNTIFS(FB10:FH10,"土",FB11:FH11,"〇",FB24:FH24,"休")</f>
        <v>0</v>
      </c>
      <c r="FC30" s="171"/>
      <c r="FD30" s="171"/>
      <c r="FE30" s="171"/>
      <c r="FF30" s="171"/>
      <c r="FG30" s="171"/>
      <c r="FH30" s="171"/>
      <c r="FI30" s="171">
        <f>COUNTIFS(FI10:FO10,"日",FI11:FO11,"〇",FI24:FO24,"休")+COUNTIFS(FI10:FO10,"土",FI11:FO11,"〇",FI24:FO24,"休")</f>
        <v>0</v>
      </c>
      <c r="FJ30" s="171"/>
      <c r="FK30" s="171"/>
      <c r="FL30" s="171"/>
      <c r="FM30" s="171"/>
      <c r="FN30" s="171"/>
      <c r="FO30" s="171"/>
      <c r="FP30" s="171">
        <f>COUNTIFS(FP10:FV10,"日",FP11:FV11,"〇",FP24:FV24,"休")+COUNTIFS(FP10:FV10,"土",FP11:FV11,"〇",FP24:FV24,"休")</f>
        <v>0</v>
      </c>
      <c r="FQ30" s="171"/>
      <c r="FR30" s="171"/>
      <c r="FS30" s="171"/>
      <c r="FT30" s="171"/>
      <c r="FU30" s="171"/>
      <c r="FV30" s="171"/>
      <c r="FW30" s="171">
        <f>COUNTIFS(FW10:GC10,"日",FW11:GC11,"〇",FW24:GC24,"休")+COUNTIFS(FW10:GC10,"土",FW11:GC11,"〇",FW24:GC24,"休")</f>
        <v>0</v>
      </c>
      <c r="FX30" s="171"/>
      <c r="FY30" s="171"/>
      <c r="FZ30" s="171"/>
      <c r="GA30" s="171"/>
      <c r="GB30" s="171"/>
      <c r="GC30" s="171"/>
      <c r="GD30" s="171">
        <f>COUNTIFS(GD10:GJ10,"日",GD11:GJ11,"〇",GD24:GJ24,"休")+COUNTIFS(GD10:GJ10,"土",GD11:GJ11,"〇",GD24:GJ24,"休")</f>
        <v>0</v>
      </c>
      <c r="GE30" s="171"/>
      <c r="GF30" s="171"/>
      <c r="GG30" s="171"/>
      <c r="GH30" s="171"/>
      <c r="GI30" s="171"/>
      <c r="GJ30" s="171"/>
      <c r="GK30" s="171">
        <f>COUNTIFS(GK10:GQ10,"日",GK11:GQ11,"〇",GK24:GQ24,"休")+COUNTIFS(GK10:GQ10,"土",GK11:GQ11,"〇",GK24:GQ24,"休")</f>
        <v>0</v>
      </c>
      <c r="GL30" s="171"/>
      <c r="GM30" s="171"/>
      <c r="GN30" s="171"/>
      <c r="GO30" s="171"/>
      <c r="GP30" s="171"/>
      <c r="GQ30" s="171"/>
      <c r="GR30" s="171">
        <f>COUNTIFS(GR10:GX10,"日",GR11:GX11,"〇",GR24:GX24,"休")+COUNTIFS(GR10:GX10,"土",GR11:GX11,"〇",GR24:GX24,"休")</f>
        <v>0</v>
      </c>
      <c r="GS30" s="171"/>
      <c r="GT30" s="171"/>
      <c r="GU30" s="171"/>
      <c r="GV30" s="171"/>
      <c r="GW30" s="171"/>
      <c r="GX30" s="171"/>
      <c r="GY30" s="171">
        <f>COUNTIFS(GY10:HE10,"日",GY11:HE11,"〇",GY24:HE24,"休")+COUNTIFS(GY10:HE10,"土",GY11:HE11,"〇",GY24:HE24,"休")</f>
        <v>0</v>
      </c>
      <c r="GZ30" s="171"/>
      <c r="HA30" s="171"/>
      <c r="HB30" s="171"/>
      <c r="HC30" s="171"/>
      <c r="HD30" s="171"/>
      <c r="HE30" s="171"/>
      <c r="HF30" s="171">
        <f>COUNTIFS(HF10:HL10,"日",HF11:HL11,"〇",HF24:HL24,"休")+COUNTIFS(HF10:HL10,"土",HF11:HL11,"〇",HF24:HL24,"休")</f>
        <v>0</v>
      </c>
      <c r="HG30" s="171"/>
      <c r="HH30" s="171"/>
      <c r="HI30" s="171"/>
      <c r="HJ30" s="171"/>
      <c r="HK30" s="171"/>
      <c r="HL30" s="171"/>
      <c r="HM30" s="171">
        <f>COUNTIFS(HM10:HS10,"日",HM11:HS11,"〇",HM24:HS24,"休")+COUNTIFS(HM10:HS10,"土",HM11:HS11,"〇",HM24:HS24,"休")</f>
        <v>0</v>
      </c>
      <c r="HN30" s="171"/>
      <c r="HO30" s="171"/>
      <c r="HP30" s="171"/>
      <c r="HQ30" s="171"/>
      <c r="HR30" s="171"/>
      <c r="HS30" s="171"/>
      <c r="HT30" s="171">
        <f>COUNTIFS(HT10:HZ10,"日",HT11:HZ11,"〇",HT24:HZ24,"休")+COUNTIFS(HT10:HZ10,"土",HT11:HZ11,"〇",HT24:HZ24,"休")</f>
        <v>0</v>
      </c>
      <c r="HU30" s="171"/>
      <c r="HV30" s="171"/>
      <c r="HW30" s="171"/>
      <c r="HX30" s="171"/>
      <c r="HY30" s="171"/>
      <c r="HZ30" s="171"/>
      <c r="IA30" s="171">
        <f>COUNTIFS(IA10:IG10,"日",IA11:IG11,"〇",IA24:IG24,"休")+COUNTIFS(IA10:IG10,"土",IA11:IG11,"〇",IA24:IG24,"休")</f>
        <v>0</v>
      </c>
      <c r="IB30" s="171"/>
      <c r="IC30" s="171"/>
      <c r="ID30" s="171"/>
      <c r="IE30" s="171"/>
      <c r="IF30" s="171"/>
      <c r="IG30" s="171"/>
      <c r="IH30" s="171">
        <f>COUNTIFS(IH10:IN10,"日",IH11:IN11,"〇",IH24:IN24,"休")+COUNTIFS(IH10:IN10,"土",IH11:IN11,"〇",IH24:IN24,"休")</f>
        <v>0</v>
      </c>
      <c r="II30" s="171"/>
      <c r="IJ30" s="171"/>
      <c r="IK30" s="171"/>
      <c r="IL30" s="171"/>
      <c r="IM30" s="171"/>
      <c r="IN30" s="171"/>
      <c r="IO30" s="171">
        <f>COUNTIFS(IO10:IU10,"日",IO11:IU11,"〇",IO24:IU24,"休")+COUNTIFS(IO10:IU10,"土",IO11:IU11,"〇",IO24:IU24,"休")</f>
        <v>0</v>
      </c>
      <c r="IP30" s="171"/>
      <c r="IQ30" s="171"/>
      <c r="IR30" s="171"/>
      <c r="IS30" s="171"/>
      <c r="IT30" s="171"/>
      <c r="IU30" s="171"/>
      <c r="IV30" s="171">
        <f>COUNTIFS(IV10:JB10,"日",IV11:JB11,"〇",IV24:JB24,"休")+COUNTIFS(IV10:JB10,"土",IV11:JB11,"〇",IV24:JB24,"休")</f>
        <v>0</v>
      </c>
      <c r="IW30" s="171"/>
      <c r="IX30" s="171"/>
      <c r="IY30" s="171"/>
      <c r="IZ30" s="171"/>
      <c r="JA30" s="171"/>
      <c r="JB30" s="171"/>
      <c r="JC30" s="171">
        <f>COUNTIFS(JC10:JI10,"日",JC11:JI11,"〇",JC24:JI24,"休")+COUNTIFS(JC10:JI10,"土",JC11:JI11,"〇",JC24:JI24,"休")</f>
        <v>0</v>
      </c>
      <c r="JD30" s="171"/>
      <c r="JE30" s="171"/>
      <c r="JF30" s="171"/>
      <c r="JG30" s="171"/>
      <c r="JH30" s="171"/>
      <c r="JI30" s="171"/>
      <c r="JJ30" s="171">
        <f>COUNTIFS(JJ10:JP10,"日",JJ11:JP11,"〇",JJ24:JP24,"休")+COUNTIFS(JJ10:JP10,"土",JJ11:JP11,"〇",JJ24:JP24,"休")</f>
        <v>0</v>
      </c>
      <c r="JK30" s="171"/>
      <c r="JL30" s="171"/>
      <c r="JM30" s="171"/>
      <c r="JN30" s="171"/>
      <c r="JO30" s="171"/>
      <c r="JP30" s="171"/>
      <c r="JQ30" s="171">
        <f>COUNTIFS(JQ10:JW10,"日",JQ11:JW11,"〇",JQ24:JW24,"休")+COUNTIFS(JQ10:JW10,"土",JQ11:JW11,"〇",JQ24:JW24,"休")</f>
        <v>0</v>
      </c>
      <c r="JR30" s="171"/>
      <c r="JS30" s="171"/>
      <c r="JT30" s="171"/>
      <c r="JU30" s="171"/>
      <c r="JV30" s="171"/>
      <c r="JW30" s="171"/>
      <c r="JX30" s="171">
        <f>COUNTIFS(JX10:KD10,"日",JX11:KD11,"〇",JX24:KD24,"休")+COUNTIFS(JX10:KD10,"土",JX11:KD11,"〇",JX24:KD24,"休")</f>
        <v>0</v>
      </c>
      <c r="JY30" s="171"/>
      <c r="JZ30" s="171"/>
      <c r="KA30" s="171"/>
      <c r="KB30" s="171"/>
      <c r="KC30" s="171"/>
      <c r="KD30" s="171"/>
      <c r="KE30" s="171">
        <f>COUNTIFS(KE10:KK10,"日",KE11:KK11,"〇",KE24:KK24,"休")+COUNTIFS(KE10:KK10,"土",KE11:KK11,"〇",KE24:KK24,"休")</f>
        <v>0</v>
      </c>
      <c r="KF30" s="171"/>
      <c r="KG30" s="171"/>
      <c r="KH30" s="171"/>
      <c r="KI30" s="171"/>
      <c r="KJ30" s="171"/>
      <c r="KK30" s="171"/>
      <c r="KL30" s="171">
        <f>COUNTIFS(KL10:KR10,"日",KL11:KR11,"〇",KL24:KR24,"休")+COUNTIFS(KL10:KR10,"土",KL11:KR11,"〇",KL24:KR24,"休")</f>
        <v>0</v>
      </c>
      <c r="KM30" s="171"/>
      <c r="KN30" s="171"/>
      <c r="KO30" s="171"/>
      <c r="KP30" s="171"/>
      <c r="KQ30" s="171"/>
      <c r="KR30" s="171"/>
      <c r="KS30" s="171">
        <f>COUNTIFS(KS10:KY10,"日",KS11:KY11,"〇",KS24:KY24,"休")+COUNTIFS(KS10:KY10,"土",KS11:KY11,"〇",KS24:KY24,"休")</f>
        <v>0</v>
      </c>
      <c r="KT30" s="171"/>
      <c r="KU30" s="171"/>
      <c r="KV30" s="171"/>
      <c r="KW30" s="171"/>
      <c r="KX30" s="171"/>
      <c r="KY30" s="171"/>
      <c r="KZ30" s="171">
        <f>COUNTIFS(KZ10:LF10,"日",KZ11:LF11,"〇",KZ24:LF24,"休")+COUNTIFS(KZ10:LF10,"土",KZ11:LF11,"〇",KZ24:LF24,"休")</f>
        <v>0</v>
      </c>
      <c r="LA30" s="171"/>
      <c r="LB30" s="171"/>
      <c r="LC30" s="171"/>
      <c r="LD30" s="171"/>
      <c r="LE30" s="171"/>
      <c r="LF30" s="171"/>
      <c r="LG30" s="171">
        <f>COUNTIFS(LG10:LM10,"日",LG11:LM11,"〇",LG24:LM24,"休")+COUNTIFS(LG10:LM10,"土",LG11:LM11,"〇",LG24:LM24,"休")</f>
        <v>0</v>
      </c>
      <c r="LH30" s="171"/>
      <c r="LI30" s="171"/>
      <c r="LJ30" s="171"/>
      <c r="LK30" s="171"/>
      <c r="LL30" s="171"/>
      <c r="LM30" s="171"/>
      <c r="LN30" s="171">
        <f>COUNTIFS(LN10:LT10,"日",LN11:LT11,"〇",LN24:LT24,"休")+COUNTIFS(LN10:LT10,"土",LN11:LT11,"〇",LN24:LT24,"休")</f>
        <v>0</v>
      </c>
      <c r="LO30" s="171"/>
      <c r="LP30" s="171"/>
      <c r="LQ30" s="171"/>
      <c r="LR30" s="171"/>
      <c r="LS30" s="171"/>
      <c r="LT30" s="171"/>
      <c r="LU30" s="171">
        <f>COUNTIFS(LU10:MA10,"日",LU11:MA11,"〇",LU24:MA24,"休")+COUNTIFS(LU10:MA10,"土",LU11:MA11,"〇",LU24:MA24,"休")</f>
        <v>0</v>
      </c>
      <c r="LV30" s="171"/>
      <c r="LW30" s="171"/>
      <c r="LX30" s="171"/>
      <c r="LY30" s="171"/>
      <c r="LZ30" s="171"/>
      <c r="MA30" s="171"/>
      <c r="MB30" s="171">
        <f>COUNTIFS(MB10:MH10,"日",MB11:MH11,"〇",MB24:MH24,"休")+COUNTIFS(MB10:MH10,"土",MB11:MH11,"〇",MB24:MH24,"休")</f>
        <v>0</v>
      </c>
      <c r="MC30" s="171"/>
      <c r="MD30" s="171"/>
      <c r="ME30" s="171"/>
      <c r="MF30" s="171"/>
      <c r="MG30" s="171"/>
      <c r="MH30" s="171"/>
      <c r="MI30" s="171">
        <f>COUNTIFS(MI10:MO10,"日",MI11:MO11,"〇",MI24:MO24,"休")+COUNTIFS(MI10:MO10,"土",MI11:MO11,"〇",MI24:MO24,"休")</f>
        <v>0</v>
      </c>
      <c r="MJ30" s="171"/>
      <c r="MK30" s="171"/>
      <c r="ML30" s="171"/>
      <c r="MM30" s="171"/>
      <c r="MN30" s="171"/>
      <c r="MO30" s="171"/>
      <c r="MP30" s="171">
        <f>COUNTIFS(MP10:MV10,"日",MP11:MV11,"〇",MP24:MV24,"休")+COUNTIFS(MP10:MV10,"土",MP11:MV11,"〇",MP24:MV24,"休")</f>
        <v>0</v>
      </c>
      <c r="MQ30" s="171"/>
      <c r="MR30" s="171"/>
      <c r="MS30" s="171"/>
      <c r="MT30" s="171"/>
      <c r="MU30" s="171"/>
      <c r="MV30" s="171"/>
      <c r="MW30" s="171">
        <f>COUNTIFS(MW10:NC10,"日",MW11:NC11,"〇",MW24:NC24,"休")+COUNTIFS(MW10:NC10,"土",MW11:NC11,"〇",MW24:NC24,"休")</f>
        <v>0</v>
      </c>
      <c r="MX30" s="171"/>
      <c r="MY30" s="171"/>
      <c r="MZ30" s="171"/>
      <c r="NA30" s="171"/>
      <c r="NB30" s="171"/>
      <c r="NC30" s="171"/>
      <c r="ND30" s="171">
        <f>COUNTIFS(ND10:NJ10,"日",ND11:NJ11,"〇",ND24:NJ24,"休")+COUNTIFS(ND10:NJ10,"土",ND11:NJ11,"〇",ND24:NJ24,"休")</f>
        <v>0</v>
      </c>
      <c r="NE30" s="171"/>
      <c r="NF30" s="171"/>
      <c r="NG30" s="171"/>
      <c r="NH30" s="171"/>
      <c r="NI30" s="171"/>
      <c r="NJ30" s="171"/>
      <c r="NK30" s="171">
        <f>COUNTIFS(NK10:NQ10,"日",NK11:NQ11,"〇",NK24:NQ24,"休")+COUNTIFS(NK10:NQ10,"土",NK11:NQ11,"〇",NK24:NQ24,"休")</f>
        <v>0</v>
      </c>
      <c r="NL30" s="171"/>
      <c r="NM30" s="171"/>
      <c r="NN30" s="171"/>
      <c r="NO30" s="171"/>
      <c r="NP30" s="171"/>
      <c r="NQ30" s="171"/>
      <c r="NR30" s="171">
        <f>COUNTIFS(NR10:NX10,"日",NR11:NX11,"〇",NR24:NX24,"休")+COUNTIFS(NR10:NX10,"土",NR11:NX11,"〇",NR24:NX24,"休")</f>
        <v>0</v>
      </c>
      <c r="NS30" s="171"/>
      <c r="NT30" s="171"/>
      <c r="NU30" s="171"/>
      <c r="NV30" s="171"/>
      <c r="NW30" s="171"/>
      <c r="NX30" s="171"/>
      <c r="NY30" s="171">
        <f>COUNTIFS(NY10:OE10,"日",NY11:OE11,"〇",NY24:OE24,"休")+COUNTIFS(NY10:OE10,"土",NY11:OE11,"〇",NY24:OE24,"休")</f>
        <v>0</v>
      </c>
      <c r="NZ30" s="171"/>
      <c r="OA30" s="171"/>
      <c r="OB30" s="171"/>
      <c r="OC30" s="171"/>
      <c r="OD30" s="171"/>
      <c r="OE30" s="171"/>
      <c r="OF30" s="171">
        <f>COUNTIFS(OF10:OL10,"日",OF11:OL11,"〇",OF24:OL24,"休")+COUNTIFS(OF10:OL10,"土",OF11:OL11,"〇",OF24:OL24,"休")</f>
        <v>0</v>
      </c>
      <c r="OG30" s="171"/>
      <c r="OH30" s="171"/>
      <c r="OI30" s="171"/>
      <c r="OJ30" s="171"/>
      <c r="OK30" s="171"/>
      <c r="OL30" s="171"/>
      <c r="OM30" s="171">
        <f>COUNTIFS(OM10:OS10,"日",OM11:OS11,"〇",OM24:OS24,"休")+COUNTIFS(OM10:OS10,"土",OM11:OS11,"〇",OM24:OS24,"休")</f>
        <v>0</v>
      </c>
      <c r="ON30" s="171"/>
      <c r="OO30" s="171"/>
      <c r="OP30" s="171"/>
      <c r="OQ30" s="171"/>
      <c r="OR30" s="171"/>
      <c r="OS30" s="171"/>
      <c r="OT30" s="171">
        <f>COUNTIFS(OT10:OZ10,"日",OT11:OZ11,"〇",OT24:OZ24,"休")+COUNTIFS(OT10:OZ10,"土",OT11:OZ11,"〇",OT24:OZ24,"休")</f>
        <v>0</v>
      </c>
      <c r="OU30" s="171"/>
      <c r="OV30" s="171"/>
      <c r="OW30" s="171"/>
      <c r="OX30" s="171"/>
      <c r="OY30" s="171"/>
      <c r="OZ30" s="171"/>
      <c r="PA30" s="171">
        <f>COUNTIFS(PA10:PG10,"日",PA11:PG11,"〇",PA24:PG24,"休")+COUNTIFS(PA10:PG10,"土",PA11:PG11,"〇",PA24:PG24,"休")</f>
        <v>0</v>
      </c>
      <c r="PB30" s="171"/>
      <c r="PC30" s="171"/>
      <c r="PD30" s="171"/>
      <c r="PE30" s="171"/>
      <c r="PF30" s="171"/>
      <c r="PG30" s="171"/>
      <c r="PH30" s="171">
        <f>COUNTIFS(PH10:PN10,"日",PH11:PN11,"〇",PH24:PN24,"休")+COUNTIFS(PH10:PN10,"土",PH11:PN11,"〇",PH24:PN24,"休")</f>
        <v>0</v>
      </c>
      <c r="PI30" s="171"/>
      <c r="PJ30" s="171"/>
      <c r="PK30" s="171"/>
      <c r="PL30" s="171"/>
      <c r="PM30" s="171"/>
      <c r="PN30" s="171"/>
      <c r="PO30" s="171">
        <f>COUNTIFS(PO10:PU10,"日",PO11:PU11,"〇",PO24:PU24,"休")+COUNTIFS(PO10:PU10,"土",PO11:PU11,"〇",PO24:PU24,"休")</f>
        <v>0</v>
      </c>
      <c r="PP30" s="171"/>
      <c r="PQ30" s="171"/>
      <c r="PR30" s="171"/>
      <c r="PS30" s="171"/>
      <c r="PT30" s="171"/>
      <c r="PU30" s="171"/>
      <c r="PV30" s="171">
        <f>COUNTIFS(PV10:QB10,"日",PV11:QB11,"〇",PV24:QB24,"休")+COUNTIFS(PV10:QB10,"土",PV11:QB11,"〇",PV24:QB24,"休")</f>
        <v>0</v>
      </c>
      <c r="PW30" s="171"/>
      <c r="PX30" s="171"/>
      <c r="PY30" s="171"/>
      <c r="PZ30" s="171"/>
      <c r="QA30" s="171"/>
      <c r="QB30" s="171"/>
      <c r="QC30" s="171">
        <f>COUNTIFS(QC10:QI10,"日",QC11:QI11,"〇",QC24:QI24,"休")+COUNTIFS(QC10:QI10,"土",QC11:QI11,"〇",QC24:QI24,"休")</f>
        <v>0</v>
      </c>
      <c r="QD30" s="171"/>
      <c r="QE30" s="171"/>
      <c r="QF30" s="171"/>
      <c r="QG30" s="171"/>
      <c r="QH30" s="171"/>
      <c r="QI30" s="171"/>
      <c r="QJ30" s="171">
        <f>COUNTIFS(QJ10:QP10,"日",QJ11:QP11,"〇",QJ24:QP24,"休")+COUNTIFS(QJ10:QP10,"土",QJ11:QP11,"〇",QJ24:QP24,"休")</f>
        <v>0</v>
      </c>
      <c r="QK30" s="171"/>
      <c r="QL30" s="171"/>
      <c r="QM30" s="171"/>
      <c r="QN30" s="171"/>
      <c r="QO30" s="171"/>
      <c r="QP30" s="171"/>
      <c r="QQ30" s="171">
        <f>COUNTIFS(QQ10:QW10,"日",QQ11:QW11,"〇",QQ24:QW24,"休")+COUNTIFS(QQ10:QW10,"土",QQ11:QW11,"〇",QQ24:QW24,"休")</f>
        <v>0</v>
      </c>
      <c r="QR30" s="171"/>
      <c r="QS30" s="171"/>
      <c r="QT30" s="171"/>
      <c r="QU30" s="171"/>
      <c r="QV30" s="171"/>
      <c r="QW30" s="171"/>
      <c r="QX30" s="171">
        <f>COUNTIFS(QX10:RD10,"日",QX11:RD11,"〇",QX24:RD24,"休")+COUNTIFS(QX10:RD10,"土",QX11:RD11,"〇",QX24:RD24,"休")</f>
        <v>0</v>
      </c>
      <c r="QY30" s="171"/>
      <c r="QZ30" s="171"/>
      <c r="RA30" s="171"/>
      <c r="RB30" s="171"/>
      <c r="RC30" s="171"/>
      <c r="RD30" s="171"/>
      <c r="RE30" s="171">
        <f>COUNTIFS(RE10:RK10,"日",RE11:RK11,"〇",RE24:RK24,"休")+COUNTIFS(RE10:RK10,"土",RE11:RK11,"〇",RE24:RK24,"休")</f>
        <v>0</v>
      </c>
      <c r="RF30" s="171"/>
      <c r="RG30" s="171"/>
      <c r="RH30" s="171"/>
      <c r="RI30" s="171"/>
      <c r="RJ30" s="171"/>
      <c r="RK30" s="171"/>
      <c r="RL30" s="171">
        <f>COUNTIFS(RL10:RR10,"日",RL11:RR11,"〇",RL24:RR24,"休")+COUNTIFS(RL10:RR10,"土",RL11:RR11,"〇",RL24:RR24,"休")</f>
        <v>0</v>
      </c>
      <c r="RM30" s="171"/>
      <c r="RN30" s="171"/>
      <c r="RO30" s="171"/>
      <c r="RP30" s="171"/>
      <c r="RQ30" s="171"/>
      <c r="RR30" s="171"/>
      <c r="RS30" s="171">
        <f>COUNTIFS(RS10:RY10,"日",RS11:RY11,"〇",RS24:RY24,"休")+COUNTIFS(RS10:RY10,"土",RS11:RY11,"〇",RS24:RY24,"休")</f>
        <v>0</v>
      </c>
      <c r="RT30" s="171"/>
      <c r="RU30" s="171"/>
      <c r="RV30" s="171"/>
      <c r="RW30" s="171"/>
      <c r="RX30" s="171"/>
      <c r="RY30" s="171"/>
      <c r="RZ30" s="171">
        <f>COUNTIFS(RZ10:SF10,"日",RZ11:SF11,"〇",RZ24:SF24,"休")+COUNTIFS(RZ10:SF10,"土",RZ11:SF11,"〇",RZ24:SF24,"休")</f>
        <v>0</v>
      </c>
      <c r="SA30" s="171"/>
      <c r="SB30" s="171"/>
      <c r="SC30" s="171"/>
      <c r="SD30" s="171"/>
      <c r="SE30" s="171"/>
      <c r="SF30" s="171"/>
      <c r="SG30" s="171">
        <f>COUNTIFS(SG10:SM10,"日",SG11:SM11,"〇",SG24:SM24,"休")+COUNTIFS(SG10:SM10,"土",SG11:SM11,"〇",SG24:SM24,"休")</f>
        <v>0</v>
      </c>
      <c r="SH30" s="171"/>
      <c r="SI30" s="171"/>
      <c r="SJ30" s="171"/>
      <c r="SK30" s="171"/>
      <c r="SL30" s="171"/>
      <c r="SM30" s="171"/>
      <c r="SN30" s="171">
        <f>COUNTIFS(SN10:ST10,"日",SN11:ST11,"〇",SN24:ST24,"休")+COUNTIFS(SN10:ST10,"土",SN11:ST11,"〇",SN24:ST24,"休")</f>
        <v>0</v>
      </c>
      <c r="SO30" s="171"/>
      <c r="SP30" s="171"/>
      <c r="SQ30" s="171"/>
      <c r="SR30" s="171"/>
      <c r="SS30" s="171"/>
      <c r="ST30" s="171"/>
      <c r="SU30" s="171">
        <f>COUNTIFS(SU10:TA10,"日",SU11:TA11,"〇",SU24:TA24,"休")+COUNTIFS(SU10:TA10,"土",SU11:TA11,"〇",SU24:TA24,"休")</f>
        <v>0</v>
      </c>
      <c r="SV30" s="171"/>
      <c r="SW30" s="171"/>
      <c r="SX30" s="171"/>
      <c r="SY30" s="171"/>
      <c r="SZ30" s="171"/>
      <c r="TA30" s="171"/>
      <c r="TB30" s="171">
        <f>COUNTIFS(TB10:TH10,"日",TB11:TH11,"〇",TB24:TH24,"休")+COUNTIFS(TB10:TH10,"土",TB11:TH11,"〇",TB24:TH24,"休")</f>
        <v>0</v>
      </c>
      <c r="TC30" s="171"/>
      <c r="TD30" s="171"/>
      <c r="TE30" s="171"/>
      <c r="TF30" s="171"/>
      <c r="TG30" s="171"/>
      <c r="TH30" s="171"/>
      <c r="TI30" s="171">
        <f>COUNTIFS(TI10:TO10,"日",TI11:TO11,"〇",TI24:TO24,"休")+COUNTIFS(TI10:TO10,"土",TI11:TO11,"〇",TI24:TO24,"休")</f>
        <v>0</v>
      </c>
      <c r="TJ30" s="171"/>
      <c r="TK30" s="171"/>
      <c r="TL30" s="171"/>
      <c r="TM30" s="171"/>
      <c r="TN30" s="171"/>
      <c r="TO30" s="171"/>
      <c r="TP30" s="171">
        <f>COUNTIFS(TP10:TV10,"日",TP11:TV11,"〇",TP24:TV24,"休")+COUNTIFS(TP10:TV10,"土",TP11:TV11,"〇",TP24:TV24,"休")</f>
        <v>0</v>
      </c>
      <c r="TQ30" s="171"/>
      <c r="TR30" s="171"/>
      <c r="TS30" s="171"/>
      <c r="TT30" s="171"/>
      <c r="TU30" s="171"/>
      <c r="TV30" s="171"/>
      <c r="TW30" s="171">
        <f>COUNTIFS(TW10:UC10,"日",TW11:UC11,"〇",TW24:UC24,"休")+COUNTIFS(TW10:UC10,"土",TW11:UC11,"〇",TW24:UC24,"休")</f>
        <v>0</v>
      </c>
      <c r="TX30" s="171"/>
      <c r="TY30" s="171"/>
      <c r="TZ30" s="171"/>
      <c r="UA30" s="171"/>
      <c r="UB30" s="171"/>
      <c r="UC30" s="171"/>
      <c r="UD30" s="171">
        <f>COUNTIFS(UD10:UJ10,"日",UD11:UJ11,"〇",UD24:UJ24,"休")+COUNTIFS(UD10:UJ10,"土",UD11:UJ11,"〇",UD24:UJ24,"休")</f>
        <v>0</v>
      </c>
      <c r="UE30" s="171"/>
      <c r="UF30" s="171"/>
      <c r="UG30" s="171"/>
      <c r="UH30" s="171"/>
      <c r="UI30" s="171"/>
      <c r="UJ30" s="171"/>
      <c r="UK30" s="171">
        <f>COUNTIFS(UK10:UQ10,"日",UK11:UQ11,"〇",UK24:UQ24,"休")+COUNTIFS(UK10:UQ10,"土",UK11:UQ11,"〇",UK24:UQ24,"休")</f>
        <v>0</v>
      </c>
      <c r="UL30" s="171"/>
      <c r="UM30" s="171"/>
      <c r="UN30" s="171"/>
      <c r="UO30" s="171"/>
      <c r="UP30" s="171"/>
      <c r="UQ30" s="171"/>
    </row>
    <row r="31" spans="2:563" ht="18.75" customHeight="1" x14ac:dyDescent="0.4">
      <c r="B31" s="244"/>
      <c r="C31" s="245"/>
      <c r="D31" s="246"/>
      <c r="E31" s="230"/>
      <c r="F31" s="231"/>
      <c r="G31" s="259" t="s">
        <v>28</v>
      </c>
      <c r="H31" s="260"/>
      <c r="I31" s="260"/>
      <c r="J31" s="261"/>
      <c r="K31" s="172" t="e">
        <f t="shared" ref="K31" si="395">K30/K29</f>
        <v>#DIV/0!</v>
      </c>
      <c r="L31" s="172"/>
      <c r="M31" s="172"/>
      <c r="N31" s="172"/>
      <c r="O31" s="172"/>
      <c r="P31" s="172"/>
      <c r="Q31" s="172"/>
      <c r="R31" s="172" t="e">
        <f t="shared" ref="R31:BO31" si="396">R30/R29</f>
        <v>#DIV/0!</v>
      </c>
      <c r="S31" s="172"/>
      <c r="T31" s="172"/>
      <c r="U31" s="172"/>
      <c r="V31" s="172"/>
      <c r="W31" s="172"/>
      <c r="X31" s="172"/>
      <c r="Y31" s="172" t="e">
        <f t="shared" si="396"/>
        <v>#DIV/0!</v>
      </c>
      <c r="Z31" s="172"/>
      <c r="AA31" s="172"/>
      <c r="AB31" s="172"/>
      <c r="AC31" s="172"/>
      <c r="AD31" s="172"/>
      <c r="AE31" s="172"/>
      <c r="AF31" s="172" t="e">
        <f t="shared" si="396"/>
        <v>#DIV/0!</v>
      </c>
      <c r="AG31" s="172"/>
      <c r="AH31" s="172"/>
      <c r="AI31" s="172"/>
      <c r="AJ31" s="172"/>
      <c r="AK31" s="172"/>
      <c r="AL31" s="172"/>
      <c r="AM31" s="172" t="e">
        <f t="shared" si="396"/>
        <v>#DIV/0!</v>
      </c>
      <c r="AN31" s="172"/>
      <c r="AO31" s="172"/>
      <c r="AP31" s="172"/>
      <c r="AQ31" s="172"/>
      <c r="AR31" s="172"/>
      <c r="AS31" s="172"/>
      <c r="AT31" s="172" t="e">
        <f t="shared" si="396"/>
        <v>#DIV/0!</v>
      </c>
      <c r="AU31" s="172"/>
      <c r="AV31" s="172"/>
      <c r="AW31" s="172"/>
      <c r="AX31" s="172"/>
      <c r="AY31" s="172"/>
      <c r="AZ31" s="172"/>
      <c r="BA31" s="172" t="e">
        <f t="shared" si="396"/>
        <v>#DIV/0!</v>
      </c>
      <c r="BB31" s="172"/>
      <c r="BC31" s="172"/>
      <c r="BD31" s="172"/>
      <c r="BE31" s="172"/>
      <c r="BF31" s="172"/>
      <c r="BG31" s="172"/>
      <c r="BH31" s="172" t="e">
        <f t="shared" si="396"/>
        <v>#DIV/0!</v>
      </c>
      <c r="BI31" s="172"/>
      <c r="BJ31" s="172"/>
      <c r="BK31" s="172"/>
      <c r="BL31" s="172"/>
      <c r="BM31" s="172"/>
      <c r="BN31" s="172"/>
      <c r="BO31" s="172" t="e">
        <f t="shared" si="396"/>
        <v>#DIV/0!</v>
      </c>
      <c r="BP31" s="172"/>
      <c r="BQ31" s="172"/>
      <c r="BR31" s="172"/>
      <c r="BS31" s="172"/>
      <c r="BT31" s="172"/>
      <c r="BU31" s="172"/>
      <c r="BV31" s="172" t="e">
        <f t="shared" ref="BV31:EG31" si="397">BV30/BV29</f>
        <v>#DIV/0!</v>
      </c>
      <c r="BW31" s="172"/>
      <c r="BX31" s="172"/>
      <c r="BY31" s="172"/>
      <c r="BZ31" s="172"/>
      <c r="CA31" s="172"/>
      <c r="CB31" s="172"/>
      <c r="CC31" s="172" t="e">
        <f t="shared" si="397"/>
        <v>#DIV/0!</v>
      </c>
      <c r="CD31" s="172"/>
      <c r="CE31" s="172"/>
      <c r="CF31" s="172"/>
      <c r="CG31" s="172"/>
      <c r="CH31" s="172"/>
      <c r="CI31" s="172"/>
      <c r="CJ31" s="172" t="e">
        <f t="shared" si="397"/>
        <v>#DIV/0!</v>
      </c>
      <c r="CK31" s="172"/>
      <c r="CL31" s="172"/>
      <c r="CM31" s="172"/>
      <c r="CN31" s="172"/>
      <c r="CO31" s="172"/>
      <c r="CP31" s="172"/>
      <c r="CQ31" s="172" t="e">
        <f t="shared" si="397"/>
        <v>#DIV/0!</v>
      </c>
      <c r="CR31" s="172"/>
      <c r="CS31" s="172"/>
      <c r="CT31" s="172"/>
      <c r="CU31" s="172"/>
      <c r="CV31" s="172"/>
      <c r="CW31" s="172"/>
      <c r="CX31" s="172" t="e">
        <f t="shared" si="397"/>
        <v>#DIV/0!</v>
      </c>
      <c r="CY31" s="172"/>
      <c r="CZ31" s="172"/>
      <c r="DA31" s="172"/>
      <c r="DB31" s="172"/>
      <c r="DC31" s="172"/>
      <c r="DD31" s="172"/>
      <c r="DE31" s="172" t="e">
        <f t="shared" si="397"/>
        <v>#DIV/0!</v>
      </c>
      <c r="DF31" s="172"/>
      <c r="DG31" s="172"/>
      <c r="DH31" s="172"/>
      <c r="DI31" s="172"/>
      <c r="DJ31" s="172"/>
      <c r="DK31" s="172"/>
      <c r="DL31" s="172" t="e">
        <f t="shared" si="397"/>
        <v>#DIV/0!</v>
      </c>
      <c r="DM31" s="172"/>
      <c r="DN31" s="172"/>
      <c r="DO31" s="172"/>
      <c r="DP31" s="172"/>
      <c r="DQ31" s="172"/>
      <c r="DR31" s="172"/>
      <c r="DS31" s="172" t="e">
        <f t="shared" si="397"/>
        <v>#DIV/0!</v>
      </c>
      <c r="DT31" s="172"/>
      <c r="DU31" s="172"/>
      <c r="DV31" s="172"/>
      <c r="DW31" s="172"/>
      <c r="DX31" s="172"/>
      <c r="DY31" s="172"/>
      <c r="DZ31" s="172" t="e">
        <f t="shared" si="397"/>
        <v>#DIV/0!</v>
      </c>
      <c r="EA31" s="172"/>
      <c r="EB31" s="172"/>
      <c r="EC31" s="172"/>
      <c r="ED31" s="172"/>
      <c r="EE31" s="172"/>
      <c r="EF31" s="172"/>
      <c r="EG31" s="172" t="e">
        <f t="shared" si="397"/>
        <v>#DIV/0!</v>
      </c>
      <c r="EH31" s="172"/>
      <c r="EI31" s="172"/>
      <c r="EJ31" s="172"/>
      <c r="EK31" s="172"/>
      <c r="EL31" s="172"/>
      <c r="EM31" s="172"/>
      <c r="EN31" s="172" t="e">
        <f t="shared" ref="EN31:GD31" si="398">EN30/EN29</f>
        <v>#DIV/0!</v>
      </c>
      <c r="EO31" s="172"/>
      <c r="EP31" s="172"/>
      <c r="EQ31" s="172"/>
      <c r="ER31" s="172"/>
      <c r="ES31" s="172"/>
      <c r="ET31" s="172"/>
      <c r="EU31" s="172" t="e">
        <f t="shared" si="398"/>
        <v>#DIV/0!</v>
      </c>
      <c r="EV31" s="172"/>
      <c r="EW31" s="172"/>
      <c r="EX31" s="172"/>
      <c r="EY31" s="172"/>
      <c r="EZ31" s="172"/>
      <c r="FA31" s="172"/>
      <c r="FB31" s="172" t="e">
        <f t="shared" si="398"/>
        <v>#DIV/0!</v>
      </c>
      <c r="FC31" s="172"/>
      <c r="FD31" s="172"/>
      <c r="FE31" s="172"/>
      <c r="FF31" s="172"/>
      <c r="FG31" s="172"/>
      <c r="FH31" s="172"/>
      <c r="FI31" s="172" t="e">
        <f t="shared" si="398"/>
        <v>#DIV/0!</v>
      </c>
      <c r="FJ31" s="172"/>
      <c r="FK31" s="172"/>
      <c r="FL31" s="172"/>
      <c r="FM31" s="172"/>
      <c r="FN31" s="172"/>
      <c r="FO31" s="172"/>
      <c r="FP31" s="172" t="e">
        <f t="shared" si="398"/>
        <v>#DIV/0!</v>
      </c>
      <c r="FQ31" s="172"/>
      <c r="FR31" s="172"/>
      <c r="FS31" s="172"/>
      <c r="FT31" s="172"/>
      <c r="FU31" s="172"/>
      <c r="FV31" s="172"/>
      <c r="FW31" s="172" t="e">
        <f t="shared" si="398"/>
        <v>#DIV/0!</v>
      </c>
      <c r="FX31" s="172"/>
      <c r="FY31" s="172"/>
      <c r="FZ31" s="172"/>
      <c r="GA31" s="172"/>
      <c r="GB31" s="172"/>
      <c r="GC31" s="172"/>
      <c r="GD31" s="172" t="e">
        <f t="shared" si="398"/>
        <v>#DIV/0!</v>
      </c>
      <c r="GE31" s="172"/>
      <c r="GF31" s="172"/>
      <c r="GG31" s="172"/>
      <c r="GH31" s="172"/>
      <c r="GI31" s="172"/>
      <c r="GJ31" s="172"/>
      <c r="GK31" s="172" t="e">
        <f t="shared" ref="GK31" si="399">GK30/GK29</f>
        <v>#DIV/0!</v>
      </c>
      <c r="GL31" s="172"/>
      <c r="GM31" s="172"/>
      <c r="GN31" s="172"/>
      <c r="GO31" s="172"/>
      <c r="GP31" s="172"/>
      <c r="GQ31" s="172"/>
      <c r="GR31" s="172" t="e">
        <f t="shared" ref="GR31" si="400">GR30/GR29</f>
        <v>#DIV/0!</v>
      </c>
      <c r="GS31" s="172"/>
      <c r="GT31" s="172"/>
      <c r="GU31" s="172"/>
      <c r="GV31" s="172"/>
      <c r="GW31" s="172"/>
      <c r="GX31" s="172"/>
      <c r="GY31" s="172" t="e">
        <f t="shared" ref="GY31" si="401">GY30/GY29</f>
        <v>#DIV/0!</v>
      </c>
      <c r="GZ31" s="172"/>
      <c r="HA31" s="172"/>
      <c r="HB31" s="172"/>
      <c r="HC31" s="172"/>
      <c r="HD31" s="172"/>
      <c r="HE31" s="172"/>
      <c r="HF31" s="172" t="e">
        <f t="shared" ref="HF31" si="402">HF30/HF29</f>
        <v>#DIV/0!</v>
      </c>
      <c r="HG31" s="172"/>
      <c r="HH31" s="172"/>
      <c r="HI31" s="172"/>
      <c r="HJ31" s="172"/>
      <c r="HK31" s="172"/>
      <c r="HL31" s="172"/>
      <c r="HM31" s="172" t="e">
        <f t="shared" ref="HM31" si="403">HM30/HM29</f>
        <v>#DIV/0!</v>
      </c>
      <c r="HN31" s="172"/>
      <c r="HO31" s="172"/>
      <c r="HP31" s="172"/>
      <c r="HQ31" s="172"/>
      <c r="HR31" s="172"/>
      <c r="HS31" s="172"/>
      <c r="HT31" s="172" t="e">
        <f t="shared" ref="HT31" si="404">HT30/HT29</f>
        <v>#DIV/0!</v>
      </c>
      <c r="HU31" s="172"/>
      <c r="HV31" s="172"/>
      <c r="HW31" s="172"/>
      <c r="HX31" s="172"/>
      <c r="HY31" s="172"/>
      <c r="HZ31" s="172"/>
      <c r="IA31" s="172" t="e">
        <f t="shared" ref="IA31" si="405">IA30/IA29</f>
        <v>#DIV/0!</v>
      </c>
      <c r="IB31" s="172"/>
      <c r="IC31" s="172"/>
      <c r="ID31" s="172"/>
      <c r="IE31" s="172"/>
      <c r="IF31" s="172"/>
      <c r="IG31" s="172"/>
      <c r="IH31" s="172" t="e">
        <f t="shared" ref="IH31" si="406">IH30/IH29</f>
        <v>#DIV/0!</v>
      </c>
      <c r="II31" s="172"/>
      <c r="IJ31" s="172"/>
      <c r="IK31" s="172"/>
      <c r="IL31" s="172"/>
      <c r="IM31" s="172"/>
      <c r="IN31" s="172"/>
      <c r="IO31" s="172" t="e">
        <f t="shared" ref="IO31" si="407">IO30/IO29</f>
        <v>#DIV/0!</v>
      </c>
      <c r="IP31" s="172"/>
      <c r="IQ31" s="172"/>
      <c r="IR31" s="172"/>
      <c r="IS31" s="172"/>
      <c r="IT31" s="172"/>
      <c r="IU31" s="172"/>
      <c r="IV31" s="172" t="e">
        <f t="shared" ref="IV31" si="408">IV30/IV29</f>
        <v>#DIV/0!</v>
      </c>
      <c r="IW31" s="172"/>
      <c r="IX31" s="172"/>
      <c r="IY31" s="172"/>
      <c r="IZ31" s="172"/>
      <c r="JA31" s="172"/>
      <c r="JB31" s="172"/>
      <c r="JC31" s="172" t="e">
        <f t="shared" ref="JC31" si="409">JC30/JC29</f>
        <v>#DIV/0!</v>
      </c>
      <c r="JD31" s="172"/>
      <c r="JE31" s="172"/>
      <c r="JF31" s="172"/>
      <c r="JG31" s="172"/>
      <c r="JH31" s="172"/>
      <c r="JI31" s="172"/>
      <c r="JJ31" s="172" t="e">
        <f t="shared" ref="JJ31" si="410">JJ30/JJ29</f>
        <v>#DIV/0!</v>
      </c>
      <c r="JK31" s="172"/>
      <c r="JL31" s="172"/>
      <c r="JM31" s="172"/>
      <c r="JN31" s="172"/>
      <c r="JO31" s="172"/>
      <c r="JP31" s="172"/>
      <c r="JQ31" s="172" t="e">
        <f t="shared" ref="JQ31" si="411">JQ30/JQ29</f>
        <v>#DIV/0!</v>
      </c>
      <c r="JR31" s="172"/>
      <c r="JS31" s="172"/>
      <c r="JT31" s="172"/>
      <c r="JU31" s="172"/>
      <c r="JV31" s="172"/>
      <c r="JW31" s="172"/>
      <c r="JX31" s="172" t="e">
        <f t="shared" ref="JX31" si="412">JX30/JX29</f>
        <v>#DIV/0!</v>
      </c>
      <c r="JY31" s="172"/>
      <c r="JZ31" s="172"/>
      <c r="KA31" s="172"/>
      <c r="KB31" s="172"/>
      <c r="KC31" s="172"/>
      <c r="KD31" s="172"/>
      <c r="KE31" s="172" t="e">
        <f t="shared" ref="KE31" si="413">KE30/KE29</f>
        <v>#DIV/0!</v>
      </c>
      <c r="KF31" s="172"/>
      <c r="KG31" s="172"/>
      <c r="KH31" s="172"/>
      <c r="KI31" s="172"/>
      <c r="KJ31" s="172"/>
      <c r="KK31" s="172"/>
      <c r="KL31" s="172" t="e">
        <f t="shared" ref="KL31" si="414">KL30/KL29</f>
        <v>#DIV/0!</v>
      </c>
      <c r="KM31" s="172"/>
      <c r="KN31" s="172"/>
      <c r="KO31" s="172"/>
      <c r="KP31" s="172"/>
      <c r="KQ31" s="172"/>
      <c r="KR31" s="172"/>
      <c r="KS31" s="172" t="e">
        <f t="shared" ref="KS31" si="415">KS30/KS29</f>
        <v>#DIV/0!</v>
      </c>
      <c r="KT31" s="172"/>
      <c r="KU31" s="172"/>
      <c r="KV31" s="172"/>
      <c r="KW31" s="172"/>
      <c r="KX31" s="172"/>
      <c r="KY31" s="172"/>
      <c r="KZ31" s="172" t="e">
        <f t="shared" ref="KZ31" si="416">KZ30/KZ29</f>
        <v>#DIV/0!</v>
      </c>
      <c r="LA31" s="172"/>
      <c r="LB31" s="172"/>
      <c r="LC31" s="172"/>
      <c r="LD31" s="172"/>
      <c r="LE31" s="172"/>
      <c r="LF31" s="172"/>
      <c r="LG31" s="172" t="e">
        <f t="shared" ref="LG31" si="417">LG30/LG29</f>
        <v>#DIV/0!</v>
      </c>
      <c r="LH31" s="172"/>
      <c r="LI31" s="172"/>
      <c r="LJ31" s="172"/>
      <c r="LK31" s="172"/>
      <c r="LL31" s="172"/>
      <c r="LM31" s="172"/>
      <c r="LN31" s="172" t="e">
        <f t="shared" ref="LN31" si="418">LN30/LN29</f>
        <v>#DIV/0!</v>
      </c>
      <c r="LO31" s="172"/>
      <c r="LP31" s="172"/>
      <c r="LQ31" s="172"/>
      <c r="LR31" s="172"/>
      <c r="LS31" s="172"/>
      <c r="LT31" s="172"/>
      <c r="LU31" s="172" t="e">
        <f t="shared" ref="LU31" si="419">LU30/LU29</f>
        <v>#DIV/0!</v>
      </c>
      <c r="LV31" s="172"/>
      <c r="LW31" s="172"/>
      <c r="LX31" s="172"/>
      <c r="LY31" s="172"/>
      <c r="LZ31" s="172"/>
      <c r="MA31" s="172"/>
      <c r="MB31" s="172" t="e">
        <f t="shared" ref="MB31" si="420">MB30/MB29</f>
        <v>#DIV/0!</v>
      </c>
      <c r="MC31" s="172"/>
      <c r="MD31" s="172"/>
      <c r="ME31" s="172"/>
      <c r="MF31" s="172"/>
      <c r="MG31" s="172"/>
      <c r="MH31" s="172"/>
      <c r="MI31" s="172" t="e">
        <f t="shared" ref="MI31" si="421">MI30/MI29</f>
        <v>#DIV/0!</v>
      </c>
      <c r="MJ31" s="172"/>
      <c r="MK31" s="172"/>
      <c r="ML31" s="172"/>
      <c r="MM31" s="172"/>
      <c r="MN31" s="172"/>
      <c r="MO31" s="172"/>
      <c r="MP31" s="172" t="e">
        <f t="shared" ref="MP31" si="422">MP30/MP29</f>
        <v>#DIV/0!</v>
      </c>
      <c r="MQ31" s="172"/>
      <c r="MR31" s="172"/>
      <c r="MS31" s="172"/>
      <c r="MT31" s="172"/>
      <c r="MU31" s="172"/>
      <c r="MV31" s="172"/>
      <c r="MW31" s="172" t="e">
        <f t="shared" ref="MW31" si="423">MW30/MW29</f>
        <v>#DIV/0!</v>
      </c>
      <c r="MX31" s="172"/>
      <c r="MY31" s="172"/>
      <c r="MZ31" s="172"/>
      <c r="NA31" s="172"/>
      <c r="NB31" s="172"/>
      <c r="NC31" s="172"/>
      <c r="ND31" s="172" t="e">
        <f t="shared" ref="ND31" si="424">ND30/ND29</f>
        <v>#DIV/0!</v>
      </c>
      <c r="NE31" s="172"/>
      <c r="NF31" s="172"/>
      <c r="NG31" s="172"/>
      <c r="NH31" s="172"/>
      <c r="NI31" s="172"/>
      <c r="NJ31" s="172"/>
      <c r="NK31" s="172" t="e">
        <f t="shared" ref="NK31" si="425">NK30/NK29</f>
        <v>#DIV/0!</v>
      </c>
      <c r="NL31" s="172"/>
      <c r="NM31" s="172"/>
      <c r="NN31" s="172"/>
      <c r="NO31" s="172"/>
      <c r="NP31" s="172"/>
      <c r="NQ31" s="172"/>
      <c r="NR31" s="172" t="e">
        <f t="shared" ref="NR31" si="426">NR30/NR29</f>
        <v>#DIV/0!</v>
      </c>
      <c r="NS31" s="172"/>
      <c r="NT31" s="172"/>
      <c r="NU31" s="172"/>
      <c r="NV31" s="172"/>
      <c r="NW31" s="172"/>
      <c r="NX31" s="172"/>
      <c r="NY31" s="172" t="e">
        <f t="shared" ref="NY31" si="427">NY30/NY29</f>
        <v>#DIV/0!</v>
      </c>
      <c r="NZ31" s="172"/>
      <c r="OA31" s="172"/>
      <c r="OB31" s="172"/>
      <c r="OC31" s="172"/>
      <c r="OD31" s="172"/>
      <c r="OE31" s="172"/>
      <c r="OF31" s="172" t="e">
        <f t="shared" ref="OF31" si="428">OF30/OF29</f>
        <v>#DIV/0!</v>
      </c>
      <c r="OG31" s="172"/>
      <c r="OH31" s="172"/>
      <c r="OI31" s="172"/>
      <c r="OJ31" s="172"/>
      <c r="OK31" s="172"/>
      <c r="OL31" s="172"/>
      <c r="OM31" s="172" t="e">
        <f t="shared" ref="OM31" si="429">OM30/OM29</f>
        <v>#DIV/0!</v>
      </c>
      <c r="ON31" s="172"/>
      <c r="OO31" s="172"/>
      <c r="OP31" s="172"/>
      <c r="OQ31" s="172"/>
      <c r="OR31" s="172"/>
      <c r="OS31" s="172"/>
      <c r="OT31" s="172" t="e">
        <f t="shared" ref="OT31" si="430">OT30/OT29</f>
        <v>#DIV/0!</v>
      </c>
      <c r="OU31" s="172"/>
      <c r="OV31" s="172"/>
      <c r="OW31" s="172"/>
      <c r="OX31" s="172"/>
      <c r="OY31" s="172"/>
      <c r="OZ31" s="172"/>
      <c r="PA31" s="172" t="e">
        <f t="shared" ref="PA31" si="431">PA30/PA29</f>
        <v>#DIV/0!</v>
      </c>
      <c r="PB31" s="172"/>
      <c r="PC31" s="172"/>
      <c r="PD31" s="172"/>
      <c r="PE31" s="172"/>
      <c r="PF31" s="172"/>
      <c r="PG31" s="172"/>
      <c r="PH31" s="172" t="e">
        <f t="shared" ref="PH31" si="432">PH30/PH29</f>
        <v>#DIV/0!</v>
      </c>
      <c r="PI31" s="172"/>
      <c r="PJ31" s="172"/>
      <c r="PK31" s="172"/>
      <c r="PL31" s="172"/>
      <c r="PM31" s="172"/>
      <c r="PN31" s="172"/>
      <c r="PO31" s="172" t="e">
        <f t="shared" ref="PO31" si="433">PO30/PO29</f>
        <v>#DIV/0!</v>
      </c>
      <c r="PP31" s="172"/>
      <c r="PQ31" s="172"/>
      <c r="PR31" s="172"/>
      <c r="PS31" s="172"/>
      <c r="PT31" s="172"/>
      <c r="PU31" s="172"/>
      <c r="PV31" s="172" t="e">
        <f t="shared" ref="PV31" si="434">PV30/PV29</f>
        <v>#DIV/0!</v>
      </c>
      <c r="PW31" s="172"/>
      <c r="PX31" s="172"/>
      <c r="PY31" s="172"/>
      <c r="PZ31" s="172"/>
      <c r="QA31" s="172"/>
      <c r="QB31" s="172"/>
      <c r="QC31" s="172" t="e">
        <f t="shared" ref="QC31" si="435">QC30/QC29</f>
        <v>#DIV/0!</v>
      </c>
      <c r="QD31" s="172"/>
      <c r="QE31" s="172"/>
      <c r="QF31" s="172"/>
      <c r="QG31" s="172"/>
      <c r="QH31" s="172"/>
      <c r="QI31" s="172"/>
      <c r="QJ31" s="172" t="e">
        <f t="shared" ref="QJ31" si="436">QJ30/QJ29</f>
        <v>#DIV/0!</v>
      </c>
      <c r="QK31" s="172"/>
      <c r="QL31" s="172"/>
      <c r="QM31" s="172"/>
      <c r="QN31" s="172"/>
      <c r="QO31" s="172"/>
      <c r="QP31" s="172"/>
      <c r="QQ31" s="172" t="e">
        <f t="shared" ref="QQ31" si="437">QQ30/QQ29</f>
        <v>#DIV/0!</v>
      </c>
      <c r="QR31" s="172"/>
      <c r="QS31" s="172"/>
      <c r="QT31" s="172"/>
      <c r="QU31" s="172"/>
      <c r="QV31" s="172"/>
      <c r="QW31" s="172"/>
      <c r="QX31" s="172" t="e">
        <f t="shared" ref="QX31" si="438">QX30/QX29</f>
        <v>#DIV/0!</v>
      </c>
      <c r="QY31" s="172"/>
      <c r="QZ31" s="172"/>
      <c r="RA31" s="172"/>
      <c r="RB31" s="172"/>
      <c r="RC31" s="172"/>
      <c r="RD31" s="172"/>
      <c r="RE31" s="172" t="e">
        <f t="shared" ref="RE31" si="439">RE30/RE29</f>
        <v>#DIV/0!</v>
      </c>
      <c r="RF31" s="172"/>
      <c r="RG31" s="172"/>
      <c r="RH31" s="172"/>
      <c r="RI31" s="172"/>
      <c r="RJ31" s="172"/>
      <c r="RK31" s="172"/>
      <c r="RL31" s="172" t="e">
        <f t="shared" ref="RL31" si="440">RL30/RL29</f>
        <v>#DIV/0!</v>
      </c>
      <c r="RM31" s="172"/>
      <c r="RN31" s="172"/>
      <c r="RO31" s="172"/>
      <c r="RP31" s="172"/>
      <c r="RQ31" s="172"/>
      <c r="RR31" s="172"/>
      <c r="RS31" s="172" t="e">
        <f t="shared" ref="RS31" si="441">RS30/RS29</f>
        <v>#DIV/0!</v>
      </c>
      <c r="RT31" s="172"/>
      <c r="RU31" s="172"/>
      <c r="RV31" s="172"/>
      <c r="RW31" s="172"/>
      <c r="RX31" s="172"/>
      <c r="RY31" s="172"/>
      <c r="RZ31" s="172" t="e">
        <f t="shared" ref="RZ31" si="442">RZ30/RZ29</f>
        <v>#DIV/0!</v>
      </c>
      <c r="SA31" s="172"/>
      <c r="SB31" s="172"/>
      <c r="SC31" s="172"/>
      <c r="SD31" s="172"/>
      <c r="SE31" s="172"/>
      <c r="SF31" s="172"/>
      <c r="SG31" s="172" t="e">
        <f t="shared" ref="SG31" si="443">SG30/SG29</f>
        <v>#DIV/0!</v>
      </c>
      <c r="SH31" s="172"/>
      <c r="SI31" s="172"/>
      <c r="SJ31" s="172"/>
      <c r="SK31" s="172"/>
      <c r="SL31" s="172"/>
      <c r="SM31" s="172"/>
      <c r="SN31" s="172" t="e">
        <f t="shared" ref="SN31" si="444">SN30/SN29</f>
        <v>#DIV/0!</v>
      </c>
      <c r="SO31" s="172"/>
      <c r="SP31" s="172"/>
      <c r="SQ31" s="172"/>
      <c r="SR31" s="172"/>
      <c r="SS31" s="172"/>
      <c r="ST31" s="172"/>
      <c r="SU31" s="172" t="e">
        <f t="shared" ref="SU31" si="445">SU30/SU29</f>
        <v>#DIV/0!</v>
      </c>
      <c r="SV31" s="172"/>
      <c r="SW31" s="172"/>
      <c r="SX31" s="172"/>
      <c r="SY31" s="172"/>
      <c r="SZ31" s="172"/>
      <c r="TA31" s="172"/>
      <c r="TB31" s="172" t="e">
        <f t="shared" ref="TB31" si="446">TB30/TB29</f>
        <v>#DIV/0!</v>
      </c>
      <c r="TC31" s="172"/>
      <c r="TD31" s="172"/>
      <c r="TE31" s="172"/>
      <c r="TF31" s="172"/>
      <c r="TG31" s="172"/>
      <c r="TH31" s="172"/>
      <c r="TI31" s="172" t="e">
        <f t="shared" ref="TI31" si="447">TI30/TI29</f>
        <v>#DIV/0!</v>
      </c>
      <c r="TJ31" s="172"/>
      <c r="TK31" s="172"/>
      <c r="TL31" s="172"/>
      <c r="TM31" s="172"/>
      <c r="TN31" s="172"/>
      <c r="TO31" s="172"/>
      <c r="TP31" s="172" t="e">
        <f t="shared" ref="TP31" si="448">TP30/TP29</f>
        <v>#DIV/0!</v>
      </c>
      <c r="TQ31" s="172"/>
      <c r="TR31" s="172"/>
      <c r="TS31" s="172"/>
      <c r="TT31" s="172"/>
      <c r="TU31" s="172"/>
      <c r="TV31" s="172"/>
      <c r="TW31" s="172" t="e">
        <f t="shared" ref="TW31" si="449">TW30/TW29</f>
        <v>#DIV/0!</v>
      </c>
      <c r="TX31" s="172"/>
      <c r="TY31" s="172"/>
      <c r="TZ31" s="172"/>
      <c r="UA31" s="172"/>
      <c r="UB31" s="172"/>
      <c r="UC31" s="172"/>
      <c r="UD31" s="172" t="e">
        <f t="shared" ref="UD31" si="450">UD30/UD29</f>
        <v>#DIV/0!</v>
      </c>
      <c r="UE31" s="172"/>
      <c r="UF31" s="172"/>
      <c r="UG31" s="172"/>
      <c r="UH31" s="172"/>
      <c r="UI31" s="172"/>
      <c r="UJ31" s="172"/>
      <c r="UK31" s="172" t="e">
        <f t="shared" ref="UK31" si="451">UK30/UK29</f>
        <v>#DIV/0!</v>
      </c>
      <c r="UL31" s="172"/>
      <c r="UM31" s="172"/>
      <c r="UN31" s="172"/>
      <c r="UO31" s="172"/>
      <c r="UP31" s="172"/>
      <c r="UQ31" s="172"/>
    </row>
    <row r="32" spans="2:563" ht="18.75" customHeight="1" x14ac:dyDescent="0.4">
      <c r="B32" s="244"/>
      <c r="C32" s="245"/>
      <c r="D32" s="246"/>
      <c r="E32" s="227"/>
      <c r="F32" s="228"/>
      <c r="G32" s="196" t="s">
        <v>29</v>
      </c>
      <c r="H32" s="182"/>
      <c r="I32" s="182"/>
      <c r="J32" s="183"/>
      <c r="K32" s="173" t="e">
        <f>IF(K31&gt;=1,"達成","未達成")</f>
        <v>#DIV/0!</v>
      </c>
      <c r="L32" s="173"/>
      <c r="M32" s="173"/>
      <c r="N32" s="173"/>
      <c r="O32" s="173"/>
      <c r="P32" s="173"/>
      <c r="Q32" s="173"/>
      <c r="R32" s="173" t="e">
        <f>IF(R31&gt;=1,"達成","未達成")</f>
        <v>#DIV/0!</v>
      </c>
      <c r="S32" s="173"/>
      <c r="T32" s="173"/>
      <c r="U32" s="173"/>
      <c r="V32" s="173"/>
      <c r="W32" s="173"/>
      <c r="X32" s="173"/>
      <c r="Y32" s="173" t="e">
        <f t="shared" ref="Y32:BO32" si="452">IF(Y31&gt;=1,"達成","未達成")</f>
        <v>#DIV/0!</v>
      </c>
      <c r="Z32" s="173"/>
      <c r="AA32" s="173"/>
      <c r="AB32" s="173"/>
      <c r="AC32" s="173"/>
      <c r="AD32" s="173"/>
      <c r="AE32" s="173"/>
      <c r="AF32" s="173" t="e">
        <f t="shared" si="452"/>
        <v>#DIV/0!</v>
      </c>
      <c r="AG32" s="173"/>
      <c r="AH32" s="173"/>
      <c r="AI32" s="173"/>
      <c r="AJ32" s="173"/>
      <c r="AK32" s="173"/>
      <c r="AL32" s="173"/>
      <c r="AM32" s="173" t="e">
        <f t="shared" si="452"/>
        <v>#DIV/0!</v>
      </c>
      <c r="AN32" s="173"/>
      <c r="AO32" s="173"/>
      <c r="AP32" s="173"/>
      <c r="AQ32" s="173"/>
      <c r="AR32" s="173"/>
      <c r="AS32" s="173"/>
      <c r="AT32" s="173" t="e">
        <f t="shared" si="452"/>
        <v>#DIV/0!</v>
      </c>
      <c r="AU32" s="173"/>
      <c r="AV32" s="173"/>
      <c r="AW32" s="173"/>
      <c r="AX32" s="173"/>
      <c r="AY32" s="173"/>
      <c r="AZ32" s="173"/>
      <c r="BA32" s="173" t="e">
        <f t="shared" si="452"/>
        <v>#DIV/0!</v>
      </c>
      <c r="BB32" s="173"/>
      <c r="BC32" s="173"/>
      <c r="BD32" s="173"/>
      <c r="BE32" s="173"/>
      <c r="BF32" s="173"/>
      <c r="BG32" s="173"/>
      <c r="BH32" s="173" t="e">
        <f t="shared" si="452"/>
        <v>#DIV/0!</v>
      </c>
      <c r="BI32" s="173"/>
      <c r="BJ32" s="173"/>
      <c r="BK32" s="173"/>
      <c r="BL32" s="173"/>
      <c r="BM32" s="173"/>
      <c r="BN32" s="173"/>
      <c r="BO32" s="173" t="e">
        <f t="shared" si="452"/>
        <v>#DIV/0!</v>
      </c>
      <c r="BP32" s="173"/>
      <c r="BQ32" s="173"/>
      <c r="BR32" s="173"/>
      <c r="BS32" s="173"/>
      <c r="BT32" s="173"/>
      <c r="BU32" s="173"/>
      <c r="BV32" s="173" t="e">
        <f t="shared" ref="BV32:EG32" si="453">IF(BV31&gt;=1,"達成","未達成")</f>
        <v>#DIV/0!</v>
      </c>
      <c r="BW32" s="173"/>
      <c r="BX32" s="173"/>
      <c r="BY32" s="173"/>
      <c r="BZ32" s="173"/>
      <c r="CA32" s="173"/>
      <c r="CB32" s="173"/>
      <c r="CC32" s="173" t="e">
        <f t="shared" si="453"/>
        <v>#DIV/0!</v>
      </c>
      <c r="CD32" s="173"/>
      <c r="CE32" s="173"/>
      <c r="CF32" s="173"/>
      <c r="CG32" s="173"/>
      <c r="CH32" s="173"/>
      <c r="CI32" s="173"/>
      <c r="CJ32" s="173" t="e">
        <f t="shared" si="453"/>
        <v>#DIV/0!</v>
      </c>
      <c r="CK32" s="173"/>
      <c r="CL32" s="173"/>
      <c r="CM32" s="173"/>
      <c r="CN32" s="173"/>
      <c r="CO32" s="173"/>
      <c r="CP32" s="173"/>
      <c r="CQ32" s="173" t="e">
        <f t="shared" si="453"/>
        <v>#DIV/0!</v>
      </c>
      <c r="CR32" s="173"/>
      <c r="CS32" s="173"/>
      <c r="CT32" s="173"/>
      <c r="CU32" s="173"/>
      <c r="CV32" s="173"/>
      <c r="CW32" s="173"/>
      <c r="CX32" s="173" t="e">
        <f t="shared" si="453"/>
        <v>#DIV/0!</v>
      </c>
      <c r="CY32" s="173"/>
      <c r="CZ32" s="173"/>
      <c r="DA32" s="173"/>
      <c r="DB32" s="173"/>
      <c r="DC32" s="173"/>
      <c r="DD32" s="173"/>
      <c r="DE32" s="173" t="e">
        <f t="shared" si="453"/>
        <v>#DIV/0!</v>
      </c>
      <c r="DF32" s="173"/>
      <c r="DG32" s="173"/>
      <c r="DH32" s="173"/>
      <c r="DI32" s="173"/>
      <c r="DJ32" s="173"/>
      <c r="DK32" s="173"/>
      <c r="DL32" s="173" t="e">
        <f t="shared" si="453"/>
        <v>#DIV/0!</v>
      </c>
      <c r="DM32" s="173"/>
      <c r="DN32" s="173"/>
      <c r="DO32" s="173"/>
      <c r="DP32" s="173"/>
      <c r="DQ32" s="173"/>
      <c r="DR32" s="173"/>
      <c r="DS32" s="173" t="e">
        <f t="shared" si="453"/>
        <v>#DIV/0!</v>
      </c>
      <c r="DT32" s="173"/>
      <c r="DU32" s="173"/>
      <c r="DV32" s="173"/>
      <c r="DW32" s="173"/>
      <c r="DX32" s="173"/>
      <c r="DY32" s="173"/>
      <c r="DZ32" s="173" t="e">
        <f t="shared" si="453"/>
        <v>#DIV/0!</v>
      </c>
      <c r="EA32" s="173"/>
      <c r="EB32" s="173"/>
      <c r="EC32" s="173"/>
      <c r="ED32" s="173"/>
      <c r="EE32" s="173"/>
      <c r="EF32" s="173"/>
      <c r="EG32" s="173" t="e">
        <f t="shared" si="453"/>
        <v>#DIV/0!</v>
      </c>
      <c r="EH32" s="173"/>
      <c r="EI32" s="173"/>
      <c r="EJ32" s="173"/>
      <c r="EK32" s="173"/>
      <c r="EL32" s="173"/>
      <c r="EM32" s="173"/>
      <c r="EN32" s="173" t="e">
        <f t="shared" ref="EN32:GD32" si="454">IF(EN31&gt;=1,"達成","未達成")</f>
        <v>#DIV/0!</v>
      </c>
      <c r="EO32" s="173"/>
      <c r="EP32" s="173"/>
      <c r="EQ32" s="173"/>
      <c r="ER32" s="173"/>
      <c r="ES32" s="173"/>
      <c r="ET32" s="173"/>
      <c r="EU32" s="173" t="e">
        <f t="shared" si="454"/>
        <v>#DIV/0!</v>
      </c>
      <c r="EV32" s="173"/>
      <c r="EW32" s="173"/>
      <c r="EX32" s="173"/>
      <c r="EY32" s="173"/>
      <c r="EZ32" s="173"/>
      <c r="FA32" s="173"/>
      <c r="FB32" s="173" t="e">
        <f t="shared" si="454"/>
        <v>#DIV/0!</v>
      </c>
      <c r="FC32" s="173"/>
      <c r="FD32" s="173"/>
      <c r="FE32" s="173"/>
      <c r="FF32" s="173"/>
      <c r="FG32" s="173"/>
      <c r="FH32" s="173"/>
      <c r="FI32" s="173" t="e">
        <f t="shared" si="454"/>
        <v>#DIV/0!</v>
      </c>
      <c r="FJ32" s="173"/>
      <c r="FK32" s="173"/>
      <c r="FL32" s="173"/>
      <c r="FM32" s="173"/>
      <c r="FN32" s="173"/>
      <c r="FO32" s="173"/>
      <c r="FP32" s="173" t="e">
        <f t="shared" si="454"/>
        <v>#DIV/0!</v>
      </c>
      <c r="FQ32" s="173"/>
      <c r="FR32" s="173"/>
      <c r="FS32" s="173"/>
      <c r="FT32" s="173"/>
      <c r="FU32" s="173"/>
      <c r="FV32" s="173"/>
      <c r="FW32" s="173" t="e">
        <f t="shared" si="454"/>
        <v>#DIV/0!</v>
      </c>
      <c r="FX32" s="173"/>
      <c r="FY32" s="173"/>
      <c r="FZ32" s="173"/>
      <c r="GA32" s="173"/>
      <c r="GB32" s="173"/>
      <c r="GC32" s="173"/>
      <c r="GD32" s="173" t="e">
        <f t="shared" si="454"/>
        <v>#DIV/0!</v>
      </c>
      <c r="GE32" s="173"/>
      <c r="GF32" s="173"/>
      <c r="GG32" s="173"/>
      <c r="GH32" s="173"/>
      <c r="GI32" s="173"/>
      <c r="GJ32" s="173"/>
      <c r="GK32" s="173" t="e">
        <f t="shared" ref="GK32" si="455">IF(GK31&gt;=1,"達成","未達成")</f>
        <v>#DIV/0!</v>
      </c>
      <c r="GL32" s="173"/>
      <c r="GM32" s="173"/>
      <c r="GN32" s="173"/>
      <c r="GO32" s="173"/>
      <c r="GP32" s="173"/>
      <c r="GQ32" s="173"/>
      <c r="GR32" s="173" t="e">
        <f t="shared" ref="GR32" si="456">IF(GR31&gt;=1,"達成","未達成")</f>
        <v>#DIV/0!</v>
      </c>
      <c r="GS32" s="173"/>
      <c r="GT32" s="173"/>
      <c r="GU32" s="173"/>
      <c r="GV32" s="173"/>
      <c r="GW32" s="173"/>
      <c r="GX32" s="173"/>
      <c r="GY32" s="173" t="e">
        <f t="shared" ref="GY32" si="457">IF(GY31&gt;=1,"達成","未達成")</f>
        <v>#DIV/0!</v>
      </c>
      <c r="GZ32" s="173"/>
      <c r="HA32" s="173"/>
      <c r="HB32" s="173"/>
      <c r="HC32" s="173"/>
      <c r="HD32" s="173"/>
      <c r="HE32" s="173"/>
      <c r="HF32" s="173" t="e">
        <f t="shared" ref="HF32" si="458">IF(HF31&gt;=1,"達成","未達成")</f>
        <v>#DIV/0!</v>
      </c>
      <c r="HG32" s="173"/>
      <c r="HH32" s="173"/>
      <c r="HI32" s="173"/>
      <c r="HJ32" s="173"/>
      <c r="HK32" s="173"/>
      <c r="HL32" s="173"/>
      <c r="HM32" s="173" t="e">
        <f t="shared" ref="HM32" si="459">IF(HM31&gt;=1,"達成","未達成")</f>
        <v>#DIV/0!</v>
      </c>
      <c r="HN32" s="173"/>
      <c r="HO32" s="173"/>
      <c r="HP32" s="173"/>
      <c r="HQ32" s="173"/>
      <c r="HR32" s="173"/>
      <c r="HS32" s="173"/>
      <c r="HT32" s="173" t="e">
        <f t="shared" ref="HT32" si="460">IF(HT31&gt;=1,"達成","未達成")</f>
        <v>#DIV/0!</v>
      </c>
      <c r="HU32" s="173"/>
      <c r="HV32" s="173"/>
      <c r="HW32" s="173"/>
      <c r="HX32" s="173"/>
      <c r="HY32" s="173"/>
      <c r="HZ32" s="173"/>
      <c r="IA32" s="173" t="e">
        <f t="shared" ref="IA32" si="461">IF(IA31&gt;=1,"達成","未達成")</f>
        <v>#DIV/0!</v>
      </c>
      <c r="IB32" s="173"/>
      <c r="IC32" s="173"/>
      <c r="ID32" s="173"/>
      <c r="IE32" s="173"/>
      <c r="IF32" s="173"/>
      <c r="IG32" s="173"/>
      <c r="IH32" s="173" t="e">
        <f t="shared" ref="IH32" si="462">IF(IH31&gt;=1,"達成","未達成")</f>
        <v>#DIV/0!</v>
      </c>
      <c r="II32" s="173"/>
      <c r="IJ32" s="173"/>
      <c r="IK32" s="173"/>
      <c r="IL32" s="173"/>
      <c r="IM32" s="173"/>
      <c r="IN32" s="173"/>
      <c r="IO32" s="173" t="e">
        <f t="shared" ref="IO32" si="463">IF(IO31&gt;=1,"達成","未達成")</f>
        <v>#DIV/0!</v>
      </c>
      <c r="IP32" s="173"/>
      <c r="IQ32" s="173"/>
      <c r="IR32" s="173"/>
      <c r="IS32" s="173"/>
      <c r="IT32" s="173"/>
      <c r="IU32" s="173"/>
      <c r="IV32" s="173" t="e">
        <f t="shared" ref="IV32" si="464">IF(IV31&gt;=1,"達成","未達成")</f>
        <v>#DIV/0!</v>
      </c>
      <c r="IW32" s="173"/>
      <c r="IX32" s="173"/>
      <c r="IY32" s="173"/>
      <c r="IZ32" s="173"/>
      <c r="JA32" s="173"/>
      <c r="JB32" s="173"/>
      <c r="JC32" s="173" t="e">
        <f t="shared" ref="JC32" si="465">IF(JC31&gt;=1,"達成","未達成")</f>
        <v>#DIV/0!</v>
      </c>
      <c r="JD32" s="173"/>
      <c r="JE32" s="173"/>
      <c r="JF32" s="173"/>
      <c r="JG32" s="173"/>
      <c r="JH32" s="173"/>
      <c r="JI32" s="173"/>
      <c r="JJ32" s="173" t="e">
        <f t="shared" ref="JJ32" si="466">IF(JJ31&gt;=1,"達成","未達成")</f>
        <v>#DIV/0!</v>
      </c>
      <c r="JK32" s="173"/>
      <c r="JL32" s="173"/>
      <c r="JM32" s="173"/>
      <c r="JN32" s="173"/>
      <c r="JO32" s="173"/>
      <c r="JP32" s="173"/>
      <c r="JQ32" s="173" t="e">
        <f t="shared" ref="JQ32" si="467">IF(JQ31&gt;=1,"達成","未達成")</f>
        <v>#DIV/0!</v>
      </c>
      <c r="JR32" s="173"/>
      <c r="JS32" s="173"/>
      <c r="JT32" s="173"/>
      <c r="JU32" s="173"/>
      <c r="JV32" s="173"/>
      <c r="JW32" s="173"/>
      <c r="JX32" s="173" t="e">
        <f t="shared" ref="JX32" si="468">IF(JX31&gt;=1,"達成","未達成")</f>
        <v>#DIV/0!</v>
      </c>
      <c r="JY32" s="173"/>
      <c r="JZ32" s="173"/>
      <c r="KA32" s="173"/>
      <c r="KB32" s="173"/>
      <c r="KC32" s="173"/>
      <c r="KD32" s="173"/>
      <c r="KE32" s="173" t="e">
        <f t="shared" ref="KE32" si="469">IF(KE31&gt;=1,"達成","未達成")</f>
        <v>#DIV/0!</v>
      </c>
      <c r="KF32" s="173"/>
      <c r="KG32" s="173"/>
      <c r="KH32" s="173"/>
      <c r="KI32" s="173"/>
      <c r="KJ32" s="173"/>
      <c r="KK32" s="173"/>
      <c r="KL32" s="173" t="e">
        <f t="shared" ref="KL32" si="470">IF(KL31&gt;=1,"達成","未達成")</f>
        <v>#DIV/0!</v>
      </c>
      <c r="KM32" s="173"/>
      <c r="KN32" s="173"/>
      <c r="KO32" s="173"/>
      <c r="KP32" s="173"/>
      <c r="KQ32" s="173"/>
      <c r="KR32" s="173"/>
      <c r="KS32" s="173" t="e">
        <f t="shared" ref="KS32" si="471">IF(KS31&gt;=1,"達成","未達成")</f>
        <v>#DIV/0!</v>
      </c>
      <c r="KT32" s="173"/>
      <c r="KU32" s="173"/>
      <c r="KV32" s="173"/>
      <c r="KW32" s="173"/>
      <c r="KX32" s="173"/>
      <c r="KY32" s="173"/>
      <c r="KZ32" s="173" t="e">
        <f t="shared" ref="KZ32" si="472">IF(KZ31&gt;=1,"達成","未達成")</f>
        <v>#DIV/0!</v>
      </c>
      <c r="LA32" s="173"/>
      <c r="LB32" s="173"/>
      <c r="LC32" s="173"/>
      <c r="LD32" s="173"/>
      <c r="LE32" s="173"/>
      <c r="LF32" s="173"/>
      <c r="LG32" s="173" t="e">
        <f t="shared" ref="LG32" si="473">IF(LG31&gt;=1,"達成","未達成")</f>
        <v>#DIV/0!</v>
      </c>
      <c r="LH32" s="173"/>
      <c r="LI32" s="173"/>
      <c r="LJ32" s="173"/>
      <c r="LK32" s="173"/>
      <c r="LL32" s="173"/>
      <c r="LM32" s="173"/>
      <c r="LN32" s="173" t="e">
        <f t="shared" ref="LN32" si="474">IF(LN31&gt;=1,"達成","未達成")</f>
        <v>#DIV/0!</v>
      </c>
      <c r="LO32" s="173"/>
      <c r="LP32" s="173"/>
      <c r="LQ32" s="173"/>
      <c r="LR32" s="173"/>
      <c r="LS32" s="173"/>
      <c r="LT32" s="173"/>
      <c r="LU32" s="173" t="e">
        <f t="shared" ref="LU32" si="475">IF(LU31&gt;=1,"達成","未達成")</f>
        <v>#DIV/0!</v>
      </c>
      <c r="LV32" s="173"/>
      <c r="LW32" s="173"/>
      <c r="LX32" s="173"/>
      <c r="LY32" s="173"/>
      <c r="LZ32" s="173"/>
      <c r="MA32" s="173"/>
      <c r="MB32" s="173" t="e">
        <f t="shared" ref="MB32" si="476">IF(MB31&gt;=1,"達成","未達成")</f>
        <v>#DIV/0!</v>
      </c>
      <c r="MC32" s="173"/>
      <c r="MD32" s="173"/>
      <c r="ME32" s="173"/>
      <c r="MF32" s="173"/>
      <c r="MG32" s="173"/>
      <c r="MH32" s="173"/>
      <c r="MI32" s="173" t="e">
        <f t="shared" ref="MI32" si="477">IF(MI31&gt;=1,"達成","未達成")</f>
        <v>#DIV/0!</v>
      </c>
      <c r="MJ32" s="173"/>
      <c r="MK32" s="173"/>
      <c r="ML32" s="173"/>
      <c r="MM32" s="173"/>
      <c r="MN32" s="173"/>
      <c r="MO32" s="173"/>
      <c r="MP32" s="173" t="e">
        <f t="shared" ref="MP32" si="478">IF(MP31&gt;=1,"達成","未達成")</f>
        <v>#DIV/0!</v>
      </c>
      <c r="MQ32" s="173"/>
      <c r="MR32" s="173"/>
      <c r="MS32" s="173"/>
      <c r="MT32" s="173"/>
      <c r="MU32" s="173"/>
      <c r="MV32" s="173"/>
      <c r="MW32" s="173" t="e">
        <f t="shared" ref="MW32" si="479">IF(MW31&gt;=1,"達成","未達成")</f>
        <v>#DIV/0!</v>
      </c>
      <c r="MX32" s="173"/>
      <c r="MY32" s="173"/>
      <c r="MZ32" s="173"/>
      <c r="NA32" s="173"/>
      <c r="NB32" s="173"/>
      <c r="NC32" s="173"/>
      <c r="ND32" s="173" t="e">
        <f t="shared" ref="ND32" si="480">IF(ND31&gt;=1,"達成","未達成")</f>
        <v>#DIV/0!</v>
      </c>
      <c r="NE32" s="173"/>
      <c r="NF32" s="173"/>
      <c r="NG32" s="173"/>
      <c r="NH32" s="173"/>
      <c r="NI32" s="173"/>
      <c r="NJ32" s="173"/>
      <c r="NK32" s="173" t="e">
        <f t="shared" ref="NK32" si="481">IF(NK31&gt;=1,"達成","未達成")</f>
        <v>#DIV/0!</v>
      </c>
      <c r="NL32" s="173"/>
      <c r="NM32" s="173"/>
      <c r="NN32" s="173"/>
      <c r="NO32" s="173"/>
      <c r="NP32" s="173"/>
      <c r="NQ32" s="173"/>
      <c r="NR32" s="173" t="e">
        <f t="shared" ref="NR32" si="482">IF(NR31&gt;=1,"達成","未達成")</f>
        <v>#DIV/0!</v>
      </c>
      <c r="NS32" s="173"/>
      <c r="NT32" s="173"/>
      <c r="NU32" s="173"/>
      <c r="NV32" s="173"/>
      <c r="NW32" s="173"/>
      <c r="NX32" s="173"/>
      <c r="NY32" s="173" t="e">
        <f t="shared" ref="NY32" si="483">IF(NY31&gt;=1,"達成","未達成")</f>
        <v>#DIV/0!</v>
      </c>
      <c r="NZ32" s="173"/>
      <c r="OA32" s="173"/>
      <c r="OB32" s="173"/>
      <c r="OC32" s="173"/>
      <c r="OD32" s="173"/>
      <c r="OE32" s="173"/>
      <c r="OF32" s="173" t="e">
        <f t="shared" ref="OF32" si="484">IF(OF31&gt;=1,"達成","未達成")</f>
        <v>#DIV/0!</v>
      </c>
      <c r="OG32" s="173"/>
      <c r="OH32" s="173"/>
      <c r="OI32" s="173"/>
      <c r="OJ32" s="173"/>
      <c r="OK32" s="173"/>
      <c r="OL32" s="173"/>
      <c r="OM32" s="173" t="e">
        <f t="shared" ref="OM32" si="485">IF(OM31&gt;=1,"達成","未達成")</f>
        <v>#DIV/0!</v>
      </c>
      <c r="ON32" s="173"/>
      <c r="OO32" s="173"/>
      <c r="OP32" s="173"/>
      <c r="OQ32" s="173"/>
      <c r="OR32" s="173"/>
      <c r="OS32" s="173"/>
      <c r="OT32" s="173" t="e">
        <f t="shared" ref="OT32" si="486">IF(OT31&gt;=1,"達成","未達成")</f>
        <v>#DIV/0!</v>
      </c>
      <c r="OU32" s="173"/>
      <c r="OV32" s="173"/>
      <c r="OW32" s="173"/>
      <c r="OX32" s="173"/>
      <c r="OY32" s="173"/>
      <c r="OZ32" s="173"/>
      <c r="PA32" s="173" t="e">
        <f t="shared" ref="PA32" si="487">IF(PA31&gt;=1,"達成","未達成")</f>
        <v>#DIV/0!</v>
      </c>
      <c r="PB32" s="173"/>
      <c r="PC32" s="173"/>
      <c r="PD32" s="173"/>
      <c r="PE32" s="173"/>
      <c r="PF32" s="173"/>
      <c r="PG32" s="173"/>
      <c r="PH32" s="173" t="e">
        <f t="shared" ref="PH32" si="488">IF(PH31&gt;=1,"達成","未達成")</f>
        <v>#DIV/0!</v>
      </c>
      <c r="PI32" s="173"/>
      <c r="PJ32" s="173"/>
      <c r="PK32" s="173"/>
      <c r="PL32" s="173"/>
      <c r="PM32" s="173"/>
      <c r="PN32" s="173"/>
      <c r="PO32" s="173" t="e">
        <f t="shared" ref="PO32" si="489">IF(PO31&gt;=1,"達成","未達成")</f>
        <v>#DIV/0!</v>
      </c>
      <c r="PP32" s="173"/>
      <c r="PQ32" s="173"/>
      <c r="PR32" s="173"/>
      <c r="PS32" s="173"/>
      <c r="PT32" s="173"/>
      <c r="PU32" s="173"/>
      <c r="PV32" s="173" t="e">
        <f t="shared" ref="PV32" si="490">IF(PV31&gt;=1,"達成","未達成")</f>
        <v>#DIV/0!</v>
      </c>
      <c r="PW32" s="173"/>
      <c r="PX32" s="173"/>
      <c r="PY32" s="173"/>
      <c r="PZ32" s="173"/>
      <c r="QA32" s="173"/>
      <c r="QB32" s="173"/>
      <c r="QC32" s="173" t="e">
        <f t="shared" ref="QC32" si="491">IF(QC31&gt;=1,"達成","未達成")</f>
        <v>#DIV/0!</v>
      </c>
      <c r="QD32" s="173"/>
      <c r="QE32" s="173"/>
      <c r="QF32" s="173"/>
      <c r="QG32" s="173"/>
      <c r="QH32" s="173"/>
      <c r="QI32" s="173"/>
      <c r="QJ32" s="173" t="e">
        <f t="shared" ref="QJ32" si="492">IF(QJ31&gt;=1,"達成","未達成")</f>
        <v>#DIV/0!</v>
      </c>
      <c r="QK32" s="173"/>
      <c r="QL32" s="173"/>
      <c r="QM32" s="173"/>
      <c r="QN32" s="173"/>
      <c r="QO32" s="173"/>
      <c r="QP32" s="173"/>
      <c r="QQ32" s="173" t="e">
        <f t="shared" ref="QQ32" si="493">IF(QQ31&gt;=1,"達成","未達成")</f>
        <v>#DIV/0!</v>
      </c>
      <c r="QR32" s="173"/>
      <c r="QS32" s="173"/>
      <c r="QT32" s="173"/>
      <c r="QU32" s="173"/>
      <c r="QV32" s="173"/>
      <c r="QW32" s="173"/>
      <c r="QX32" s="173" t="e">
        <f t="shared" ref="QX32" si="494">IF(QX31&gt;=1,"達成","未達成")</f>
        <v>#DIV/0!</v>
      </c>
      <c r="QY32" s="173"/>
      <c r="QZ32" s="173"/>
      <c r="RA32" s="173"/>
      <c r="RB32" s="173"/>
      <c r="RC32" s="173"/>
      <c r="RD32" s="173"/>
      <c r="RE32" s="173" t="e">
        <f t="shared" ref="RE32" si="495">IF(RE31&gt;=1,"達成","未達成")</f>
        <v>#DIV/0!</v>
      </c>
      <c r="RF32" s="173"/>
      <c r="RG32" s="173"/>
      <c r="RH32" s="173"/>
      <c r="RI32" s="173"/>
      <c r="RJ32" s="173"/>
      <c r="RK32" s="173"/>
      <c r="RL32" s="173" t="e">
        <f t="shared" ref="RL32" si="496">IF(RL31&gt;=1,"達成","未達成")</f>
        <v>#DIV/0!</v>
      </c>
      <c r="RM32" s="173"/>
      <c r="RN32" s="173"/>
      <c r="RO32" s="173"/>
      <c r="RP32" s="173"/>
      <c r="RQ32" s="173"/>
      <c r="RR32" s="173"/>
      <c r="RS32" s="173" t="e">
        <f t="shared" ref="RS32" si="497">IF(RS31&gt;=1,"達成","未達成")</f>
        <v>#DIV/0!</v>
      </c>
      <c r="RT32" s="173"/>
      <c r="RU32" s="173"/>
      <c r="RV32" s="173"/>
      <c r="RW32" s="173"/>
      <c r="RX32" s="173"/>
      <c r="RY32" s="173"/>
      <c r="RZ32" s="173" t="e">
        <f t="shared" ref="RZ32" si="498">IF(RZ31&gt;=1,"達成","未達成")</f>
        <v>#DIV/0!</v>
      </c>
      <c r="SA32" s="173"/>
      <c r="SB32" s="173"/>
      <c r="SC32" s="173"/>
      <c r="SD32" s="173"/>
      <c r="SE32" s="173"/>
      <c r="SF32" s="173"/>
      <c r="SG32" s="173" t="e">
        <f t="shared" ref="SG32" si="499">IF(SG31&gt;=1,"達成","未達成")</f>
        <v>#DIV/0!</v>
      </c>
      <c r="SH32" s="173"/>
      <c r="SI32" s="173"/>
      <c r="SJ32" s="173"/>
      <c r="SK32" s="173"/>
      <c r="SL32" s="173"/>
      <c r="SM32" s="173"/>
      <c r="SN32" s="173" t="e">
        <f t="shared" ref="SN32" si="500">IF(SN31&gt;=1,"達成","未達成")</f>
        <v>#DIV/0!</v>
      </c>
      <c r="SO32" s="173"/>
      <c r="SP32" s="173"/>
      <c r="SQ32" s="173"/>
      <c r="SR32" s="173"/>
      <c r="SS32" s="173"/>
      <c r="ST32" s="173"/>
      <c r="SU32" s="173" t="e">
        <f t="shared" ref="SU32" si="501">IF(SU31&gt;=1,"達成","未達成")</f>
        <v>#DIV/0!</v>
      </c>
      <c r="SV32" s="173"/>
      <c r="SW32" s="173"/>
      <c r="SX32" s="173"/>
      <c r="SY32" s="173"/>
      <c r="SZ32" s="173"/>
      <c r="TA32" s="173"/>
      <c r="TB32" s="173" t="e">
        <f t="shared" ref="TB32" si="502">IF(TB31&gt;=1,"達成","未達成")</f>
        <v>#DIV/0!</v>
      </c>
      <c r="TC32" s="173"/>
      <c r="TD32" s="173"/>
      <c r="TE32" s="173"/>
      <c r="TF32" s="173"/>
      <c r="TG32" s="173"/>
      <c r="TH32" s="173"/>
      <c r="TI32" s="173" t="e">
        <f t="shared" ref="TI32" si="503">IF(TI31&gt;=1,"達成","未達成")</f>
        <v>#DIV/0!</v>
      </c>
      <c r="TJ32" s="173"/>
      <c r="TK32" s="173"/>
      <c r="TL32" s="173"/>
      <c r="TM32" s="173"/>
      <c r="TN32" s="173"/>
      <c r="TO32" s="173"/>
      <c r="TP32" s="173" t="e">
        <f t="shared" ref="TP32" si="504">IF(TP31&gt;=1,"達成","未達成")</f>
        <v>#DIV/0!</v>
      </c>
      <c r="TQ32" s="173"/>
      <c r="TR32" s="173"/>
      <c r="TS32" s="173"/>
      <c r="TT32" s="173"/>
      <c r="TU32" s="173"/>
      <c r="TV32" s="173"/>
      <c r="TW32" s="173" t="e">
        <f t="shared" ref="TW32" si="505">IF(TW31&gt;=1,"達成","未達成")</f>
        <v>#DIV/0!</v>
      </c>
      <c r="TX32" s="173"/>
      <c r="TY32" s="173"/>
      <c r="TZ32" s="173"/>
      <c r="UA32" s="173"/>
      <c r="UB32" s="173"/>
      <c r="UC32" s="173"/>
      <c r="UD32" s="173" t="e">
        <f t="shared" ref="UD32" si="506">IF(UD31&gt;=1,"達成","未達成")</f>
        <v>#DIV/0!</v>
      </c>
      <c r="UE32" s="173"/>
      <c r="UF32" s="173"/>
      <c r="UG32" s="173"/>
      <c r="UH32" s="173"/>
      <c r="UI32" s="173"/>
      <c r="UJ32" s="173"/>
      <c r="UK32" s="173" t="e">
        <f t="shared" ref="UK32" si="507">IF(UK31&gt;=1,"達成","未達成")</f>
        <v>#DIV/0!</v>
      </c>
      <c r="UL32" s="173"/>
      <c r="UM32" s="173"/>
      <c r="UN32" s="173"/>
      <c r="UO32" s="173"/>
      <c r="UP32" s="173"/>
      <c r="UQ32" s="173"/>
    </row>
    <row r="33" spans="2:570" ht="13.5" customHeight="1" x14ac:dyDescent="0.4">
      <c r="B33" s="244"/>
      <c r="C33" s="245"/>
      <c r="D33" s="246"/>
      <c r="E33" s="224" t="s">
        <v>30</v>
      </c>
      <c r="F33" s="225"/>
      <c r="G33" s="194" t="s">
        <v>27</v>
      </c>
      <c r="H33" s="176"/>
      <c r="I33" s="176"/>
      <c r="J33" s="177"/>
      <c r="K33" s="171">
        <f>COUNTIFS(K10:Q10,"日",K11:Q11,"〇",K25:Q25,"休")+COUNTIFS(K10:Q10,"土",K11:Q11,"〇",K25:Q25,"休")+COUNTIFS(K11:Q11,"〇",K25:Q25,"振")</f>
        <v>0</v>
      </c>
      <c r="L33" s="171"/>
      <c r="M33" s="171"/>
      <c r="N33" s="171"/>
      <c r="O33" s="171"/>
      <c r="P33" s="171"/>
      <c r="Q33" s="171"/>
      <c r="R33" s="171">
        <f>COUNTIFS(R10:X10,"日",R11:X11,"〇",R25:X25,"休")+COUNTIFS(R10:X10,"土",R11:X11,"〇",R25:X25,"休")+COUNTIFS(R11:X11,"〇",R25:X25,"振")</f>
        <v>0</v>
      </c>
      <c r="S33" s="171"/>
      <c r="T33" s="171"/>
      <c r="U33" s="171"/>
      <c r="V33" s="171"/>
      <c r="W33" s="171"/>
      <c r="X33" s="171"/>
      <c r="Y33" s="171">
        <f>COUNTIFS(Y10:AE10,"日",Y11:AE11,"〇",Y25:AE25,"休")+COUNTIFS(Y10:AE10,"土",Y11:AE11,"〇",Y25:AE25,"休")+COUNTIFS(Y11:AE11,"〇",Y25:AE25,"振")</f>
        <v>0</v>
      </c>
      <c r="Z33" s="171"/>
      <c r="AA33" s="171"/>
      <c r="AB33" s="171"/>
      <c r="AC33" s="171"/>
      <c r="AD33" s="171"/>
      <c r="AE33" s="171"/>
      <c r="AF33" s="171">
        <f>COUNTIFS(AF10:AL10,"日",AF11:AL11,"〇",AF25:AL25,"休")+COUNTIFS(AF10:AL10,"土",AF11:AL11,"〇",AF25:AL25,"休")+COUNTIFS(AF11:AL11,"〇",AF25:AL25,"振")</f>
        <v>0</v>
      </c>
      <c r="AG33" s="171"/>
      <c r="AH33" s="171"/>
      <c r="AI33" s="171"/>
      <c r="AJ33" s="171"/>
      <c r="AK33" s="171"/>
      <c r="AL33" s="171"/>
      <c r="AM33" s="171">
        <f>COUNTIFS(AM10:AS10,"日",AM11:AS11,"〇",AM25:AS25,"休")+COUNTIFS(AM10:AS10,"土",AM11:AS11,"〇",AM25:AS25,"休")+COUNTIFS(AM11:AS11,"〇",AM25:AS25,"振")</f>
        <v>0</v>
      </c>
      <c r="AN33" s="171"/>
      <c r="AO33" s="171"/>
      <c r="AP33" s="171"/>
      <c r="AQ33" s="171"/>
      <c r="AR33" s="171"/>
      <c r="AS33" s="171"/>
      <c r="AT33" s="171">
        <f>COUNTIFS(AT10:AZ10,"日",AT11:AZ11,"〇",AT25:AZ25,"休")+COUNTIFS(AT10:AZ10,"土",AT11:AZ11,"〇",AT25:AZ25,"休")+COUNTIFS(AT11:AZ11,"〇",AT25:AZ25,"振")</f>
        <v>0</v>
      </c>
      <c r="AU33" s="171"/>
      <c r="AV33" s="171"/>
      <c r="AW33" s="171"/>
      <c r="AX33" s="171"/>
      <c r="AY33" s="171"/>
      <c r="AZ33" s="171"/>
      <c r="BA33" s="171">
        <f>COUNTIFS(BA10:BG10,"日",BA11:BG11,"〇",BA25:BG25,"休")+COUNTIFS(BA10:BG10,"土",BA11:BG11,"〇",BA25:BG25,"休")+COUNTIFS(BA11:BG11,"〇",BA25:BG25,"振")</f>
        <v>0</v>
      </c>
      <c r="BB33" s="171"/>
      <c r="BC33" s="171"/>
      <c r="BD33" s="171"/>
      <c r="BE33" s="171"/>
      <c r="BF33" s="171"/>
      <c r="BG33" s="171"/>
      <c r="BH33" s="171">
        <f>COUNTIFS(BH10:BN10,"日",BH11:BN11,"〇",BH25:BN25,"休")+COUNTIFS(BH10:BN10,"土",BH11:BN11,"〇",BH25:BN25,"休")+COUNTIFS(BH11:BN11,"〇",BH25:BN25,"振")</f>
        <v>0</v>
      </c>
      <c r="BI33" s="171"/>
      <c r="BJ33" s="171"/>
      <c r="BK33" s="171"/>
      <c r="BL33" s="171"/>
      <c r="BM33" s="171"/>
      <c r="BN33" s="171"/>
      <c r="BO33" s="171">
        <f>COUNTIFS(BO10:BU10,"日",BO11:BU11,"〇",BO25:BU25,"休")+COUNTIFS(BO10:BU10,"土",BO11:BU11,"〇",BO25:BU25,"休")+COUNTIFS(BO11:BU11,"〇",BO25:BU25,"振")</f>
        <v>0</v>
      </c>
      <c r="BP33" s="171"/>
      <c r="BQ33" s="171"/>
      <c r="BR33" s="171"/>
      <c r="BS33" s="171"/>
      <c r="BT33" s="171"/>
      <c r="BU33" s="171"/>
      <c r="BV33" s="171">
        <f>COUNTIFS(BV10:CB10,"日",BV11:CB11,"〇",BV25:CB25,"休")+COUNTIFS(BV10:CB10,"土",BV11:CB11,"〇",BV25:CB25,"休")+COUNTIFS(BV11:CB11,"〇",BV25:CB25,"振")</f>
        <v>0</v>
      </c>
      <c r="BW33" s="171"/>
      <c r="BX33" s="171"/>
      <c r="BY33" s="171"/>
      <c r="BZ33" s="171"/>
      <c r="CA33" s="171"/>
      <c r="CB33" s="171"/>
      <c r="CC33" s="171">
        <f>COUNTIFS(CC10:CI10,"日",CC11:CI11,"〇",CC25:CI25,"休")+COUNTIFS(CC10:CI10,"土",CC11:CI11,"〇",CC25:CI25,"休")+COUNTIFS(CC11:CI11,"〇",CC25:CI25,"振")</f>
        <v>0</v>
      </c>
      <c r="CD33" s="171"/>
      <c r="CE33" s="171"/>
      <c r="CF33" s="171"/>
      <c r="CG33" s="171"/>
      <c r="CH33" s="171"/>
      <c r="CI33" s="171"/>
      <c r="CJ33" s="171">
        <f>COUNTIFS(CJ10:CP10,"日",CJ11:CP11,"〇",CJ25:CP25,"休")+COUNTIFS(CJ10:CP10,"土",CJ11:CP11,"〇",CJ25:CP25,"休")+COUNTIFS(CJ11:CP11,"〇",CJ25:CP25,"振")</f>
        <v>0</v>
      </c>
      <c r="CK33" s="171"/>
      <c r="CL33" s="171"/>
      <c r="CM33" s="171"/>
      <c r="CN33" s="171"/>
      <c r="CO33" s="171"/>
      <c r="CP33" s="171"/>
      <c r="CQ33" s="171">
        <f>COUNTIFS(CQ10:CW10,"日",CQ11:CW11,"〇",CQ25:CW25,"休")+COUNTIFS(CQ10:CW10,"土",CQ11:CW11,"〇",CQ25:CW25,"休")+COUNTIFS(CQ11:CW11,"〇",CQ25:CW25,"振")</f>
        <v>0</v>
      </c>
      <c r="CR33" s="171"/>
      <c r="CS33" s="171"/>
      <c r="CT33" s="171"/>
      <c r="CU33" s="171"/>
      <c r="CV33" s="171"/>
      <c r="CW33" s="171"/>
      <c r="CX33" s="171">
        <f>COUNTIFS(CX10:DD10,"日",CX11:DD11,"〇",CX25:DD25,"休")+COUNTIFS(CX10:DD10,"土",CX11:DD11,"〇",CX25:DD25,"休")+COUNTIFS(CX11:DD11,"〇",CX25:DD25,"振")</f>
        <v>0</v>
      </c>
      <c r="CY33" s="171"/>
      <c r="CZ33" s="171"/>
      <c r="DA33" s="171"/>
      <c r="DB33" s="171"/>
      <c r="DC33" s="171"/>
      <c r="DD33" s="171"/>
      <c r="DE33" s="171">
        <f>COUNTIFS(DE10:DK10,"日",DE11:DK11,"〇",DE25:DK25,"休")+COUNTIFS(DE10:DK10,"土",DE11:DK11,"〇",DE25:DK25,"休")+COUNTIFS(DE11:DK11,"〇",DE25:DK25,"振")</f>
        <v>0</v>
      </c>
      <c r="DF33" s="171"/>
      <c r="DG33" s="171"/>
      <c r="DH33" s="171"/>
      <c r="DI33" s="171"/>
      <c r="DJ33" s="171"/>
      <c r="DK33" s="171"/>
      <c r="DL33" s="171">
        <f>COUNTIFS(DL10:DR10,"日",DL11:DR11,"〇",DL25:DR25,"休")+COUNTIFS(DL10:DR10,"土",DL11:DR11,"〇",DL25:DR25,"休")+COUNTIFS(DL11:DR11,"〇",DL25:DR25,"振")</f>
        <v>0</v>
      </c>
      <c r="DM33" s="171"/>
      <c r="DN33" s="171"/>
      <c r="DO33" s="171"/>
      <c r="DP33" s="171"/>
      <c r="DQ33" s="171"/>
      <c r="DR33" s="171"/>
      <c r="DS33" s="171">
        <f>COUNTIFS(DS10:DY10,"日",DS11:DY11,"〇",DS25:DY25,"休")+COUNTIFS(DS10:DY10,"土",DS11:DY11,"〇",DS25:DY25,"休")+COUNTIFS(DS11:DY11,"〇",DS25:DY25,"振")</f>
        <v>0</v>
      </c>
      <c r="DT33" s="171"/>
      <c r="DU33" s="171"/>
      <c r="DV33" s="171"/>
      <c r="DW33" s="171"/>
      <c r="DX33" s="171"/>
      <c r="DY33" s="171"/>
      <c r="DZ33" s="171">
        <f>COUNTIFS(DZ10:EF10,"日",DZ11:EF11,"〇",DZ25:EF25,"休")+COUNTIFS(DZ10:EF10,"土",DZ11:EF11,"〇",DZ25:EF25,"休")+COUNTIFS(DZ11:EF11,"〇",DZ25:EF25,"振")</f>
        <v>0</v>
      </c>
      <c r="EA33" s="171"/>
      <c r="EB33" s="171"/>
      <c r="EC33" s="171"/>
      <c r="ED33" s="171"/>
      <c r="EE33" s="171"/>
      <c r="EF33" s="171"/>
      <c r="EG33" s="171">
        <f>COUNTIFS(EG10:EM10,"日",EG11:EM11,"〇",EG25:EM25,"休")+COUNTIFS(EG10:EM10,"土",EG11:EM11,"〇",EG25:EM25,"休")+COUNTIFS(EG11:EM11,"〇",EG25:EM25,"振")</f>
        <v>0</v>
      </c>
      <c r="EH33" s="171"/>
      <c r="EI33" s="171"/>
      <c r="EJ33" s="171"/>
      <c r="EK33" s="171"/>
      <c r="EL33" s="171"/>
      <c r="EM33" s="171"/>
      <c r="EN33" s="171">
        <f>COUNTIFS(EN10:ET10,"日",EN11:ET11,"〇",EN25:ET25,"休")+COUNTIFS(EN10:ET10,"土",EN11:ET11,"〇",EN25:ET25,"休")+COUNTIFS(EN11:ET11,"〇",EN25:ET25,"振")</f>
        <v>0</v>
      </c>
      <c r="EO33" s="171"/>
      <c r="EP33" s="171"/>
      <c r="EQ33" s="171"/>
      <c r="ER33" s="171"/>
      <c r="ES33" s="171"/>
      <c r="ET33" s="171"/>
      <c r="EU33" s="171">
        <f>COUNTIFS(EU10:FA10,"日",EU11:FA11,"〇",EU25:FA25,"休")+COUNTIFS(EU10:FA10,"土",EU11:FA11,"〇",EU25:FA25,"休")+COUNTIFS(EU11:FA11,"〇",EU25:FA25,"振")</f>
        <v>0</v>
      </c>
      <c r="EV33" s="171"/>
      <c r="EW33" s="171"/>
      <c r="EX33" s="171"/>
      <c r="EY33" s="171"/>
      <c r="EZ33" s="171"/>
      <c r="FA33" s="171"/>
      <c r="FB33" s="171">
        <f>COUNTIFS(FB10:FH10,"日",FB11:FH11,"〇",FB25:FH25,"休")+COUNTIFS(FB10:FH10,"土",FB11:FH11,"〇",FB25:FH25,"休")+COUNTIFS(FB11:FH11,"〇",FB25:FH25,"振")</f>
        <v>0</v>
      </c>
      <c r="FC33" s="171"/>
      <c r="FD33" s="171"/>
      <c r="FE33" s="171"/>
      <c r="FF33" s="171"/>
      <c r="FG33" s="171"/>
      <c r="FH33" s="171"/>
      <c r="FI33" s="171">
        <f>COUNTIFS(FI10:FO10,"日",FI11:FO11,"〇",FI25:FO25,"休")+COUNTIFS(FI10:FO10,"土",FI11:FO11,"〇",FI25:FO25,"休")+COUNTIFS(FI11:FO11,"〇",FI25:FO25,"振")</f>
        <v>0</v>
      </c>
      <c r="FJ33" s="171"/>
      <c r="FK33" s="171"/>
      <c r="FL33" s="171"/>
      <c r="FM33" s="171"/>
      <c r="FN33" s="171"/>
      <c r="FO33" s="171"/>
      <c r="FP33" s="171">
        <f>COUNTIFS(FP10:FV10,"日",FP11:FV11,"〇",FP25:FV25,"休")+COUNTIFS(FP10:FV10,"土",FP11:FV11,"〇",FP25:FV25,"休")+COUNTIFS(FP11:FV11,"〇",FP25:FV25,"振")</f>
        <v>0</v>
      </c>
      <c r="FQ33" s="171"/>
      <c r="FR33" s="171"/>
      <c r="FS33" s="171"/>
      <c r="FT33" s="171"/>
      <c r="FU33" s="171"/>
      <c r="FV33" s="171"/>
      <c r="FW33" s="171">
        <f>COUNTIFS(FW10:GC10,"日",FW11:GC11,"〇",FW25:GC25,"休")+COUNTIFS(FW10:GC10,"土",FW11:GC11,"〇",FW25:GC25,"休")+COUNTIFS(FW11:GC11,"〇",FW25:GC25,"振")</f>
        <v>0</v>
      </c>
      <c r="FX33" s="171"/>
      <c r="FY33" s="171"/>
      <c r="FZ33" s="171"/>
      <c r="GA33" s="171"/>
      <c r="GB33" s="171"/>
      <c r="GC33" s="171"/>
      <c r="GD33" s="171">
        <f>COUNTIFS(GD10:GJ10,"日",GD11:GJ11,"〇",GD25:GJ25,"休")+COUNTIFS(GD10:GJ10,"土",GD11:GJ11,"〇",GD25:GJ25,"休")+COUNTIFS(GD11:GJ11,"〇",GD25:GJ25,"振")</f>
        <v>0</v>
      </c>
      <c r="GE33" s="171"/>
      <c r="GF33" s="171"/>
      <c r="GG33" s="171"/>
      <c r="GH33" s="171"/>
      <c r="GI33" s="171"/>
      <c r="GJ33" s="171"/>
      <c r="GK33" s="171">
        <f>COUNTIFS(GK10:GQ10,"日",GK11:GQ11,"〇",GK25:GQ25,"休")+COUNTIFS(GK10:GQ10,"土",GK11:GQ11,"〇",GK25:GQ25,"休")+COUNTIFS(GK11:GQ11,"〇",GK25:GQ25,"振")</f>
        <v>0</v>
      </c>
      <c r="GL33" s="171"/>
      <c r="GM33" s="171"/>
      <c r="GN33" s="171"/>
      <c r="GO33" s="171"/>
      <c r="GP33" s="171"/>
      <c r="GQ33" s="171"/>
      <c r="GR33" s="171">
        <f>COUNTIFS(GR10:GX10,"日",GR11:GX11,"〇",GR25:GX25,"休")+COUNTIFS(GR10:GX10,"土",GR11:GX11,"〇",GR25:GX25,"休")+COUNTIFS(GR11:GX11,"〇",GR25:GX25,"振")</f>
        <v>0</v>
      </c>
      <c r="GS33" s="171"/>
      <c r="GT33" s="171"/>
      <c r="GU33" s="171"/>
      <c r="GV33" s="171"/>
      <c r="GW33" s="171"/>
      <c r="GX33" s="171"/>
      <c r="GY33" s="171">
        <f>COUNTIFS(GY10:HE10,"日",GY11:HE11,"〇",GY25:HE25,"休")+COUNTIFS(GY10:HE10,"土",GY11:HE11,"〇",GY25:HE25,"休")+COUNTIFS(GY11:HE11,"〇",GY25:HE25,"振")</f>
        <v>0</v>
      </c>
      <c r="GZ33" s="171"/>
      <c r="HA33" s="171"/>
      <c r="HB33" s="171"/>
      <c r="HC33" s="171"/>
      <c r="HD33" s="171"/>
      <c r="HE33" s="171"/>
      <c r="HF33" s="171">
        <f>COUNTIFS(HF10:HL10,"日",HF11:HL11,"〇",HF25:HL25,"休")+COUNTIFS(HF10:HL10,"土",HF11:HL11,"〇",HF25:HL25,"休")+COUNTIFS(HF11:HL11,"〇",HF25:HL25,"振")</f>
        <v>0</v>
      </c>
      <c r="HG33" s="171"/>
      <c r="HH33" s="171"/>
      <c r="HI33" s="171"/>
      <c r="HJ33" s="171"/>
      <c r="HK33" s="171"/>
      <c r="HL33" s="171"/>
      <c r="HM33" s="171">
        <f>COUNTIFS(HM10:HS10,"日",HM11:HS11,"〇",HM25:HS25,"休")+COUNTIFS(HM10:HS10,"土",HM11:HS11,"〇",HM25:HS25,"休")+COUNTIFS(HM11:HS11,"〇",HM25:HS25,"振")</f>
        <v>0</v>
      </c>
      <c r="HN33" s="171"/>
      <c r="HO33" s="171"/>
      <c r="HP33" s="171"/>
      <c r="HQ33" s="171"/>
      <c r="HR33" s="171"/>
      <c r="HS33" s="171"/>
      <c r="HT33" s="171">
        <f>COUNTIFS(HT10:HZ10,"日",HT11:HZ11,"〇",HT25:HZ25,"休")+COUNTIFS(HT10:HZ10,"土",HT11:HZ11,"〇",HT25:HZ25,"休")+COUNTIFS(HT11:HZ11,"〇",HT25:HZ25,"振")</f>
        <v>0</v>
      </c>
      <c r="HU33" s="171"/>
      <c r="HV33" s="171"/>
      <c r="HW33" s="171"/>
      <c r="HX33" s="171"/>
      <c r="HY33" s="171"/>
      <c r="HZ33" s="171"/>
      <c r="IA33" s="171">
        <f>COUNTIFS(IA10:IG10,"日",IA11:IG11,"〇",IA25:IG25,"休")+COUNTIFS(IA10:IG10,"土",IA11:IG11,"〇",IA25:IG25,"休")+COUNTIFS(IA11:IG11,"〇",IA25:IG25,"振")</f>
        <v>0</v>
      </c>
      <c r="IB33" s="171"/>
      <c r="IC33" s="171"/>
      <c r="ID33" s="171"/>
      <c r="IE33" s="171"/>
      <c r="IF33" s="171"/>
      <c r="IG33" s="171"/>
      <c r="IH33" s="171">
        <f>COUNTIFS(IH10:IN10,"日",IH11:IN11,"〇",IH25:IN25,"休")+COUNTIFS(IH10:IN10,"土",IH11:IN11,"〇",IH25:IN25,"休")+COUNTIFS(IH11:IN11,"〇",IH25:IN25,"振")</f>
        <v>0</v>
      </c>
      <c r="II33" s="171"/>
      <c r="IJ33" s="171"/>
      <c r="IK33" s="171"/>
      <c r="IL33" s="171"/>
      <c r="IM33" s="171"/>
      <c r="IN33" s="171"/>
      <c r="IO33" s="171">
        <f>COUNTIFS(IO10:IU10,"日",IO11:IU11,"〇",IO25:IU25,"休")+COUNTIFS(IO10:IU10,"土",IO11:IU11,"〇",IO25:IU25,"休")+COUNTIFS(IO11:IU11,"〇",IO25:IU25,"振")</f>
        <v>0</v>
      </c>
      <c r="IP33" s="171"/>
      <c r="IQ33" s="171"/>
      <c r="IR33" s="171"/>
      <c r="IS33" s="171"/>
      <c r="IT33" s="171"/>
      <c r="IU33" s="171"/>
      <c r="IV33" s="171">
        <f>COUNTIFS(IV10:JB10,"日",IV11:JB11,"〇",IV25:JB25,"休")+COUNTIFS(IV10:JB10,"土",IV11:JB11,"〇",IV25:JB25,"休")+COUNTIFS(IV11:JB11,"〇",IV25:JB25,"振")</f>
        <v>0</v>
      </c>
      <c r="IW33" s="171"/>
      <c r="IX33" s="171"/>
      <c r="IY33" s="171"/>
      <c r="IZ33" s="171"/>
      <c r="JA33" s="171"/>
      <c r="JB33" s="171"/>
      <c r="JC33" s="171">
        <f>COUNTIFS(JC10:JI10,"日",JC11:JI11,"〇",JC25:JI25,"休")+COUNTIFS(JC10:JI10,"土",JC11:JI11,"〇",JC25:JI25,"休")+COUNTIFS(JC11:JI11,"〇",JC25:JI25,"振")</f>
        <v>0</v>
      </c>
      <c r="JD33" s="171"/>
      <c r="JE33" s="171"/>
      <c r="JF33" s="171"/>
      <c r="JG33" s="171"/>
      <c r="JH33" s="171"/>
      <c r="JI33" s="171"/>
      <c r="JJ33" s="171">
        <f>COUNTIFS(JJ10:JP10,"日",JJ11:JP11,"〇",JJ25:JP25,"休")+COUNTIFS(JJ10:JP10,"土",JJ11:JP11,"〇",JJ25:JP25,"休")+COUNTIFS(JJ11:JP11,"〇",JJ25:JP25,"振")</f>
        <v>0</v>
      </c>
      <c r="JK33" s="171"/>
      <c r="JL33" s="171"/>
      <c r="JM33" s="171"/>
      <c r="JN33" s="171"/>
      <c r="JO33" s="171"/>
      <c r="JP33" s="171"/>
      <c r="JQ33" s="171">
        <f>COUNTIFS(JQ10:JW10,"日",JQ11:JW11,"〇",JQ25:JW25,"休")+COUNTIFS(JQ10:JW10,"土",JQ11:JW11,"〇",JQ25:JW25,"休")+COUNTIFS(JQ11:JW11,"〇",JQ25:JW25,"振")</f>
        <v>0</v>
      </c>
      <c r="JR33" s="171"/>
      <c r="JS33" s="171"/>
      <c r="JT33" s="171"/>
      <c r="JU33" s="171"/>
      <c r="JV33" s="171"/>
      <c r="JW33" s="171"/>
      <c r="JX33" s="171">
        <f>COUNTIFS(JX10:KD10,"日",JX11:KD11,"〇",JX25:KD25,"休")+COUNTIFS(JX10:KD10,"土",JX11:KD11,"〇",JX25:KD25,"休")+COUNTIFS(JX11:KD11,"〇",JX25:KD25,"振")</f>
        <v>0</v>
      </c>
      <c r="JY33" s="171"/>
      <c r="JZ33" s="171"/>
      <c r="KA33" s="171"/>
      <c r="KB33" s="171"/>
      <c r="KC33" s="171"/>
      <c r="KD33" s="171"/>
      <c r="KE33" s="171">
        <f>COUNTIFS(KE10:KK10,"日",KE11:KK11,"〇",KE25:KK25,"休")+COUNTIFS(KE10:KK10,"土",KE11:KK11,"〇",KE25:KK25,"休")+COUNTIFS(KE11:KK11,"〇",KE25:KK25,"振")</f>
        <v>0</v>
      </c>
      <c r="KF33" s="171"/>
      <c r="KG33" s="171"/>
      <c r="KH33" s="171"/>
      <c r="KI33" s="171"/>
      <c r="KJ33" s="171"/>
      <c r="KK33" s="171"/>
      <c r="KL33" s="171">
        <f>COUNTIFS(KL10:KR10,"日",KL11:KR11,"〇",KL25:KR25,"休")+COUNTIFS(KL10:KR10,"土",KL11:KR11,"〇",KL25:KR25,"休")+COUNTIFS(KL11:KR11,"〇",KL25:KR25,"振")</f>
        <v>0</v>
      </c>
      <c r="KM33" s="171"/>
      <c r="KN33" s="171"/>
      <c r="KO33" s="171"/>
      <c r="KP33" s="171"/>
      <c r="KQ33" s="171"/>
      <c r="KR33" s="171"/>
      <c r="KS33" s="171">
        <f>COUNTIFS(KS10:KY10,"日",KS11:KY11,"〇",KS25:KY25,"休")+COUNTIFS(KS10:KY10,"土",KS11:KY11,"〇",KS25:KY25,"休")+COUNTIFS(KS11:KY11,"〇",KS25:KY25,"振")</f>
        <v>0</v>
      </c>
      <c r="KT33" s="171"/>
      <c r="KU33" s="171"/>
      <c r="KV33" s="171"/>
      <c r="KW33" s="171"/>
      <c r="KX33" s="171"/>
      <c r="KY33" s="171"/>
      <c r="KZ33" s="171">
        <f>COUNTIFS(KZ10:LF10,"日",KZ11:LF11,"〇",KZ25:LF25,"休")+COUNTIFS(KZ10:LF10,"土",KZ11:LF11,"〇",KZ25:LF25,"休")+COUNTIFS(KZ11:LF11,"〇",KZ25:LF25,"振")</f>
        <v>0</v>
      </c>
      <c r="LA33" s="171"/>
      <c r="LB33" s="171"/>
      <c r="LC33" s="171"/>
      <c r="LD33" s="171"/>
      <c r="LE33" s="171"/>
      <c r="LF33" s="171"/>
      <c r="LG33" s="171">
        <f>COUNTIFS(LG10:LM10,"日",LG11:LM11,"〇",LG25:LM25,"休")+COUNTIFS(LG10:LM10,"土",LG11:LM11,"〇",LG25:LM25,"休")+COUNTIFS(LG11:LM11,"〇",LG25:LM25,"振")</f>
        <v>0</v>
      </c>
      <c r="LH33" s="171"/>
      <c r="LI33" s="171"/>
      <c r="LJ33" s="171"/>
      <c r="LK33" s="171"/>
      <c r="LL33" s="171"/>
      <c r="LM33" s="171"/>
      <c r="LN33" s="171">
        <f>COUNTIFS(LN10:LT10,"日",LN11:LT11,"〇",LN25:LT25,"休")+COUNTIFS(LN10:LT10,"土",LN11:LT11,"〇",LN25:LT25,"休")+COUNTIFS(LN11:LT11,"〇",LN25:LT25,"振")</f>
        <v>0</v>
      </c>
      <c r="LO33" s="171"/>
      <c r="LP33" s="171"/>
      <c r="LQ33" s="171"/>
      <c r="LR33" s="171"/>
      <c r="LS33" s="171"/>
      <c r="LT33" s="171"/>
      <c r="LU33" s="171">
        <f>COUNTIFS(LU10:MA10,"日",LU11:MA11,"〇",LU25:MA25,"休")+COUNTIFS(LU10:MA10,"土",LU11:MA11,"〇",LU25:MA25,"休")+COUNTIFS(LU11:MA11,"〇",LU25:MA25,"振")</f>
        <v>0</v>
      </c>
      <c r="LV33" s="171"/>
      <c r="LW33" s="171"/>
      <c r="LX33" s="171"/>
      <c r="LY33" s="171"/>
      <c r="LZ33" s="171"/>
      <c r="MA33" s="171"/>
      <c r="MB33" s="171">
        <f>COUNTIFS(MB10:MH10,"日",MB11:MH11,"〇",MB25:MH25,"休")+COUNTIFS(MB10:MH10,"土",MB11:MH11,"〇",MB25:MH25,"休")+COUNTIFS(MB11:MH11,"〇",MB25:MH25,"振")</f>
        <v>0</v>
      </c>
      <c r="MC33" s="171"/>
      <c r="MD33" s="171"/>
      <c r="ME33" s="171"/>
      <c r="MF33" s="171"/>
      <c r="MG33" s="171"/>
      <c r="MH33" s="171"/>
      <c r="MI33" s="171">
        <f>COUNTIFS(MI10:MO10,"日",MI11:MO11,"〇",MI25:MO25,"休")+COUNTIFS(MI10:MO10,"土",MI11:MO11,"〇",MI25:MO25,"休")+COUNTIFS(MI11:MO11,"〇",MI25:MO25,"振")</f>
        <v>0</v>
      </c>
      <c r="MJ33" s="171"/>
      <c r="MK33" s="171"/>
      <c r="ML33" s="171"/>
      <c r="MM33" s="171"/>
      <c r="MN33" s="171"/>
      <c r="MO33" s="171"/>
      <c r="MP33" s="171">
        <f>COUNTIFS(MP10:MV10,"日",MP11:MV11,"〇",MP25:MV25,"休")+COUNTIFS(MP10:MV10,"土",MP11:MV11,"〇",MP25:MV25,"休")+COUNTIFS(MP11:MV11,"〇",MP25:MV25,"振")</f>
        <v>0</v>
      </c>
      <c r="MQ33" s="171"/>
      <c r="MR33" s="171"/>
      <c r="MS33" s="171"/>
      <c r="MT33" s="171"/>
      <c r="MU33" s="171"/>
      <c r="MV33" s="171"/>
      <c r="MW33" s="171">
        <f>COUNTIFS(MW10:NC10,"日",MW11:NC11,"〇",MW25:NC25,"休")+COUNTIFS(MW10:NC10,"土",MW11:NC11,"〇",MW25:NC25,"休")+COUNTIFS(MW11:NC11,"〇",MW25:NC25,"振")</f>
        <v>0</v>
      </c>
      <c r="MX33" s="171"/>
      <c r="MY33" s="171"/>
      <c r="MZ33" s="171"/>
      <c r="NA33" s="171"/>
      <c r="NB33" s="171"/>
      <c r="NC33" s="171"/>
      <c r="ND33" s="171">
        <f>COUNTIFS(ND10:NJ10,"日",ND11:NJ11,"〇",ND25:NJ25,"休")+COUNTIFS(ND10:NJ10,"土",ND11:NJ11,"〇",ND25:NJ25,"休")+COUNTIFS(ND11:NJ11,"〇",ND25:NJ25,"振")</f>
        <v>0</v>
      </c>
      <c r="NE33" s="171"/>
      <c r="NF33" s="171"/>
      <c r="NG33" s="171"/>
      <c r="NH33" s="171"/>
      <c r="NI33" s="171"/>
      <c r="NJ33" s="171"/>
      <c r="NK33" s="171">
        <f>COUNTIFS(NK10:NQ10,"日",NK11:NQ11,"〇",NK25:NQ25,"休")+COUNTIFS(NK10:NQ10,"土",NK11:NQ11,"〇",NK25:NQ25,"休")+COUNTIFS(NK11:NQ11,"〇",NK25:NQ25,"振")</f>
        <v>0</v>
      </c>
      <c r="NL33" s="171"/>
      <c r="NM33" s="171"/>
      <c r="NN33" s="171"/>
      <c r="NO33" s="171"/>
      <c r="NP33" s="171"/>
      <c r="NQ33" s="171"/>
      <c r="NR33" s="171">
        <f>COUNTIFS(NR10:NX10,"日",NR11:NX11,"〇",NR25:NX25,"休")+COUNTIFS(NR10:NX10,"土",NR11:NX11,"〇",NR25:NX25,"休")+COUNTIFS(NR11:NX11,"〇",NR25:NX25,"振")</f>
        <v>0</v>
      </c>
      <c r="NS33" s="171"/>
      <c r="NT33" s="171"/>
      <c r="NU33" s="171"/>
      <c r="NV33" s="171"/>
      <c r="NW33" s="171"/>
      <c r="NX33" s="171"/>
      <c r="NY33" s="171">
        <f>COUNTIFS(NY10:OE10,"日",NY11:OE11,"〇",NY25:OE25,"休")+COUNTIFS(NY10:OE10,"土",NY11:OE11,"〇",NY25:OE25,"休")+COUNTIFS(NY11:OE11,"〇",NY25:OE25,"振")</f>
        <v>0</v>
      </c>
      <c r="NZ33" s="171"/>
      <c r="OA33" s="171"/>
      <c r="OB33" s="171"/>
      <c r="OC33" s="171"/>
      <c r="OD33" s="171"/>
      <c r="OE33" s="171"/>
      <c r="OF33" s="171">
        <f>COUNTIFS(OF10:OL10,"日",OF11:OL11,"〇",OF25:OL25,"休")+COUNTIFS(OF10:OL10,"土",OF11:OL11,"〇",OF25:OL25,"休")+COUNTIFS(OF11:OL11,"〇",OF25:OL25,"振")</f>
        <v>0</v>
      </c>
      <c r="OG33" s="171"/>
      <c r="OH33" s="171"/>
      <c r="OI33" s="171"/>
      <c r="OJ33" s="171"/>
      <c r="OK33" s="171"/>
      <c r="OL33" s="171"/>
      <c r="OM33" s="171">
        <f>COUNTIFS(OM10:OS10,"日",OM11:OS11,"〇",OM25:OS25,"休")+COUNTIFS(OM10:OS10,"土",OM11:OS11,"〇",OM25:OS25,"休")+COUNTIFS(OM11:OS11,"〇",OM25:OS25,"振")</f>
        <v>0</v>
      </c>
      <c r="ON33" s="171"/>
      <c r="OO33" s="171"/>
      <c r="OP33" s="171"/>
      <c r="OQ33" s="171"/>
      <c r="OR33" s="171"/>
      <c r="OS33" s="171"/>
      <c r="OT33" s="171">
        <f>COUNTIFS(OT10:OZ10,"日",OT11:OZ11,"〇",OT25:OZ25,"休")+COUNTIFS(OT10:OZ10,"土",OT11:OZ11,"〇",OT25:OZ25,"休")+COUNTIFS(OT11:OZ11,"〇",OT25:OZ25,"振")</f>
        <v>0</v>
      </c>
      <c r="OU33" s="171"/>
      <c r="OV33" s="171"/>
      <c r="OW33" s="171"/>
      <c r="OX33" s="171"/>
      <c r="OY33" s="171"/>
      <c r="OZ33" s="171"/>
      <c r="PA33" s="171">
        <f>COUNTIFS(PA10:PG10,"日",PA11:PG11,"〇",PA25:PG25,"休")+COUNTIFS(PA10:PG10,"土",PA11:PG11,"〇",PA25:PG25,"休")+COUNTIFS(PA11:PG11,"〇",PA25:PG25,"振")</f>
        <v>0</v>
      </c>
      <c r="PB33" s="171"/>
      <c r="PC33" s="171"/>
      <c r="PD33" s="171"/>
      <c r="PE33" s="171"/>
      <c r="PF33" s="171"/>
      <c r="PG33" s="171"/>
      <c r="PH33" s="171">
        <f>COUNTIFS(PH10:PN10,"日",PH11:PN11,"〇",PH25:PN25,"休")+COUNTIFS(PH10:PN10,"土",PH11:PN11,"〇",PH25:PN25,"休")+COUNTIFS(PH11:PN11,"〇",PH25:PN25,"振")</f>
        <v>0</v>
      </c>
      <c r="PI33" s="171"/>
      <c r="PJ33" s="171"/>
      <c r="PK33" s="171"/>
      <c r="PL33" s="171"/>
      <c r="PM33" s="171"/>
      <c r="PN33" s="171"/>
      <c r="PO33" s="171">
        <f>COUNTIFS(PO10:PU10,"日",PO11:PU11,"〇",PO25:PU25,"休")+COUNTIFS(PO10:PU10,"土",PO11:PU11,"〇",PO25:PU25,"休")+COUNTIFS(PO11:PU11,"〇",PO25:PU25,"振")</f>
        <v>0</v>
      </c>
      <c r="PP33" s="171"/>
      <c r="PQ33" s="171"/>
      <c r="PR33" s="171"/>
      <c r="PS33" s="171"/>
      <c r="PT33" s="171"/>
      <c r="PU33" s="171"/>
      <c r="PV33" s="171">
        <f>COUNTIFS(PV10:QB10,"日",PV11:QB11,"〇",PV25:QB25,"休")+COUNTIFS(PV10:QB10,"土",PV11:QB11,"〇",PV25:QB25,"休")+COUNTIFS(PV11:QB11,"〇",PV25:QB25,"振")</f>
        <v>0</v>
      </c>
      <c r="PW33" s="171"/>
      <c r="PX33" s="171"/>
      <c r="PY33" s="171"/>
      <c r="PZ33" s="171"/>
      <c r="QA33" s="171"/>
      <c r="QB33" s="171"/>
      <c r="QC33" s="171">
        <f>COUNTIFS(QC10:QI10,"日",QC11:QI11,"〇",QC25:QI25,"休")+COUNTIFS(QC10:QI10,"土",QC11:QI11,"〇",QC25:QI25,"休")+COUNTIFS(QC11:QI11,"〇",QC25:QI25,"振")</f>
        <v>0</v>
      </c>
      <c r="QD33" s="171"/>
      <c r="QE33" s="171"/>
      <c r="QF33" s="171"/>
      <c r="QG33" s="171"/>
      <c r="QH33" s="171"/>
      <c r="QI33" s="171"/>
      <c r="QJ33" s="171">
        <f>COUNTIFS(QJ10:QP10,"日",QJ11:QP11,"〇",QJ25:QP25,"休")+COUNTIFS(QJ10:QP10,"土",QJ11:QP11,"〇",QJ25:QP25,"休")+COUNTIFS(QJ11:QP11,"〇",QJ25:QP25,"振")</f>
        <v>0</v>
      </c>
      <c r="QK33" s="171"/>
      <c r="QL33" s="171"/>
      <c r="QM33" s="171"/>
      <c r="QN33" s="171"/>
      <c r="QO33" s="171"/>
      <c r="QP33" s="171"/>
      <c r="QQ33" s="171">
        <f>COUNTIFS(QQ10:QW10,"日",QQ11:QW11,"〇",QQ25:QW25,"休")+COUNTIFS(QQ10:QW10,"土",QQ11:QW11,"〇",QQ25:QW25,"休")+COUNTIFS(QQ11:QW11,"〇",QQ25:QW25,"振")</f>
        <v>0</v>
      </c>
      <c r="QR33" s="171"/>
      <c r="QS33" s="171"/>
      <c r="QT33" s="171"/>
      <c r="QU33" s="171"/>
      <c r="QV33" s="171"/>
      <c r="QW33" s="171"/>
      <c r="QX33" s="171">
        <f>COUNTIFS(QX10:RD10,"日",QX11:RD11,"〇",QX25:RD25,"休")+COUNTIFS(QX10:RD10,"土",QX11:RD11,"〇",QX25:RD25,"休")+COUNTIFS(QX11:RD11,"〇",QX25:RD25,"振")</f>
        <v>0</v>
      </c>
      <c r="QY33" s="171"/>
      <c r="QZ33" s="171"/>
      <c r="RA33" s="171"/>
      <c r="RB33" s="171"/>
      <c r="RC33" s="171"/>
      <c r="RD33" s="171"/>
      <c r="RE33" s="171">
        <f>COUNTIFS(RE10:RK10,"日",RE11:RK11,"〇",RE25:RK25,"休")+COUNTIFS(RE10:RK10,"土",RE11:RK11,"〇",RE25:RK25,"休")+COUNTIFS(RE11:RK11,"〇",RE25:RK25,"振")</f>
        <v>0</v>
      </c>
      <c r="RF33" s="171"/>
      <c r="RG33" s="171"/>
      <c r="RH33" s="171"/>
      <c r="RI33" s="171"/>
      <c r="RJ33" s="171"/>
      <c r="RK33" s="171"/>
      <c r="RL33" s="171">
        <f>COUNTIFS(RL10:RR10,"日",RL11:RR11,"〇",RL25:RR25,"休")+COUNTIFS(RL10:RR10,"土",RL11:RR11,"〇",RL25:RR25,"休")+COUNTIFS(RL11:RR11,"〇",RL25:RR25,"振")</f>
        <v>0</v>
      </c>
      <c r="RM33" s="171"/>
      <c r="RN33" s="171"/>
      <c r="RO33" s="171"/>
      <c r="RP33" s="171"/>
      <c r="RQ33" s="171"/>
      <c r="RR33" s="171"/>
      <c r="RS33" s="171">
        <f>COUNTIFS(RS10:RY10,"日",RS11:RY11,"〇",RS25:RY25,"休")+COUNTIFS(RS10:RY10,"土",RS11:RY11,"〇",RS25:RY25,"休")+COUNTIFS(RS11:RY11,"〇",RS25:RY25,"振")</f>
        <v>0</v>
      </c>
      <c r="RT33" s="171"/>
      <c r="RU33" s="171"/>
      <c r="RV33" s="171"/>
      <c r="RW33" s="171"/>
      <c r="RX33" s="171"/>
      <c r="RY33" s="171"/>
      <c r="RZ33" s="171">
        <f>COUNTIFS(RZ10:SF10,"日",RZ11:SF11,"〇",RZ25:SF25,"休")+COUNTIFS(RZ10:SF10,"土",RZ11:SF11,"〇",RZ25:SF25,"休")+COUNTIFS(RZ11:SF11,"〇",RZ25:SF25,"振")</f>
        <v>0</v>
      </c>
      <c r="SA33" s="171"/>
      <c r="SB33" s="171"/>
      <c r="SC33" s="171"/>
      <c r="SD33" s="171"/>
      <c r="SE33" s="171"/>
      <c r="SF33" s="171"/>
      <c r="SG33" s="171">
        <f>COUNTIFS(SG10:SM10,"日",SG11:SM11,"〇",SG25:SM25,"休")+COUNTIFS(SG10:SM10,"土",SG11:SM11,"〇",SG25:SM25,"休")+COUNTIFS(SG11:SM11,"〇",SG25:SM25,"振")</f>
        <v>0</v>
      </c>
      <c r="SH33" s="171"/>
      <c r="SI33" s="171"/>
      <c r="SJ33" s="171"/>
      <c r="SK33" s="171"/>
      <c r="SL33" s="171"/>
      <c r="SM33" s="171"/>
      <c r="SN33" s="171">
        <f>COUNTIFS(SN10:ST10,"日",SN11:ST11,"〇",SN25:ST25,"休")+COUNTIFS(SN10:ST10,"土",SN11:ST11,"〇",SN25:ST25,"休")+COUNTIFS(SN11:ST11,"〇",SN25:ST25,"振")</f>
        <v>0</v>
      </c>
      <c r="SO33" s="171"/>
      <c r="SP33" s="171"/>
      <c r="SQ33" s="171"/>
      <c r="SR33" s="171"/>
      <c r="SS33" s="171"/>
      <c r="ST33" s="171"/>
      <c r="SU33" s="171">
        <f>COUNTIFS(SU10:TA10,"日",SU11:TA11,"〇",SU25:TA25,"休")+COUNTIFS(SU10:TA10,"土",SU11:TA11,"〇",SU25:TA25,"休")+COUNTIFS(SU11:TA11,"〇",SU25:TA25,"振")</f>
        <v>0</v>
      </c>
      <c r="SV33" s="171"/>
      <c r="SW33" s="171"/>
      <c r="SX33" s="171"/>
      <c r="SY33" s="171"/>
      <c r="SZ33" s="171"/>
      <c r="TA33" s="171"/>
      <c r="TB33" s="171">
        <f>COUNTIFS(TB10:TH10,"日",TB11:TH11,"〇",TB25:TH25,"休")+COUNTIFS(TB10:TH10,"土",TB11:TH11,"〇",TB25:TH25,"休")+COUNTIFS(TB11:TH11,"〇",TB25:TH25,"振")</f>
        <v>0</v>
      </c>
      <c r="TC33" s="171"/>
      <c r="TD33" s="171"/>
      <c r="TE33" s="171"/>
      <c r="TF33" s="171"/>
      <c r="TG33" s="171"/>
      <c r="TH33" s="171"/>
      <c r="TI33" s="171">
        <f>COUNTIFS(TI10:TO10,"日",TI11:TO11,"〇",TI25:TO25,"休")+COUNTIFS(TI10:TO10,"土",TI11:TO11,"〇",TI25:TO25,"休")+COUNTIFS(TI11:TO11,"〇",TI25:TO25,"振")</f>
        <v>0</v>
      </c>
      <c r="TJ33" s="171"/>
      <c r="TK33" s="171"/>
      <c r="TL33" s="171"/>
      <c r="TM33" s="171"/>
      <c r="TN33" s="171"/>
      <c r="TO33" s="171"/>
      <c r="TP33" s="171">
        <f>COUNTIFS(TP10:TV10,"日",TP11:TV11,"〇",TP25:TV25,"休")+COUNTIFS(TP10:TV10,"土",TP11:TV11,"〇",TP25:TV25,"休")+COUNTIFS(TP11:TV11,"〇",TP25:TV25,"振")</f>
        <v>0</v>
      </c>
      <c r="TQ33" s="171"/>
      <c r="TR33" s="171"/>
      <c r="TS33" s="171"/>
      <c r="TT33" s="171"/>
      <c r="TU33" s="171"/>
      <c r="TV33" s="171"/>
      <c r="TW33" s="171">
        <f>COUNTIFS(TW10:UC10,"日",TW11:UC11,"〇",TW25:UC25,"休")+COUNTIFS(TW10:UC10,"土",TW11:UC11,"〇",TW25:UC25,"休")+COUNTIFS(TW11:UC11,"〇",TW25:UC25,"振")</f>
        <v>0</v>
      </c>
      <c r="TX33" s="171"/>
      <c r="TY33" s="171"/>
      <c r="TZ33" s="171"/>
      <c r="UA33" s="171"/>
      <c r="UB33" s="171"/>
      <c r="UC33" s="171"/>
      <c r="UD33" s="171">
        <f>COUNTIFS(UD10:UJ10,"日",UD11:UJ11,"〇",UD25:UJ25,"休")+COUNTIFS(UD10:UJ10,"土",UD11:UJ11,"〇",UD25:UJ25,"休")+COUNTIFS(UD11:UJ11,"〇",UD25:UJ25,"振")</f>
        <v>0</v>
      </c>
      <c r="UE33" s="171"/>
      <c r="UF33" s="171"/>
      <c r="UG33" s="171"/>
      <c r="UH33" s="171"/>
      <c r="UI33" s="171"/>
      <c r="UJ33" s="171"/>
      <c r="UK33" s="171">
        <f>COUNTIFS(UK10:UQ10,"日",UK11:UQ11,"〇",UK25:UQ25,"休")+COUNTIFS(UK10:UQ10,"土",UK11:UQ11,"〇",UK25:UQ25,"休")+COUNTIFS(UK11:UQ11,"〇",UK25:UQ25,"振")</f>
        <v>0</v>
      </c>
      <c r="UL33" s="171"/>
      <c r="UM33" s="171"/>
      <c r="UN33" s="171"/>
      <c r="UO33" s="171"/>
      <c r="UP33" s="171"/>
      <c r="UQ33" s="171"/>
    </row>
    <row r="34" spans="2:570" ht="18.75" customHeight="1" x14ac:dyDescent="0.4">
      <c r="B34" s="244"/>
      <c r="C34" s="245"/>
      <c r="D34" s="246"/>
      <c r="E34" s="230"/>
      <c r="F34" s="231"/>
      <c r="G34" s="259" t="s">
        <v>28</v>
      </c>
      <c r="H34" s="260"/>
      <c r="I34" s="260"/>
      <c r="J34" s="261"/>
      <c r="K34" s="172" t="e">
        <f t="shared" ref="K34" si="508">K33/K29</f>
        <v>#DIV/0!</v>
      </c>
      <c r="L34" s="172"/>
      <c r="M34" s="172"/>
      <c r="N34" s="172"/>
      <c r="O34" s="172"/>
      <c r="P34" s="172"/>
      <c r="Q34" s="172"/>
      <c r="R34" s="172" t="e">
        <f t="shared" ref="R34:BO34" si="509">R33/R29</f>
        <v>#DIV/0!</v>
      </c>
      <c r="S34" s="172"/>
      <c r="T34" s="172"/>
      <c r="U34" s="172"/>
      <c r="V34" s="172"/>
      <c r="W34" s="172"/>
      <c r="X34" s="172"/>
      <c r="Y34" s="172" t="e">
        <f t="shared" si="509"/>
        <v>#DIV/0!</v>
      </c>
      <c r="Z34" s="172"/>
      <c r="AA34" s="172"/>
      <c r="AB34" s="172"/>
      <c r="AC34" s="172"/>
      <c r="AD34" s="172"/>
      <c r="AE34" s="172"/>
      <c r="AF34" s="172" t="e">
        <f t="shared" si="509"/>
        <v>#DIV/0!</v>
      </c>
      <c r="AG34" s="172"/>
      <c r="AH34" s="172"/>
      <c r="AI34" s="172"/>
      <c r="AJ34" s="172"/>
      <c r="AK34" s="172"/>
      <c r="AL34" s="172"/>
      <c r="AM34" s="172" t="e">
        <f t="shared" si="509"/>
        <v>#DIV/0!</v>
      </c>
      <c r="AN34" s="172"/>
      <c r="AO34" s="172"/>
      <c r="AP34" s="172"/>
      <c r="AQ34" s="172"/>
      <c r="AR34" s="172"/>
      <c r="AS34" s="172"/>
      <c r="AT34" s="172" t="e">
        <f t="shared" si="509"/>
        <v>#DIV/0!</v>
      </c>
      <c r="AU34" s="172"/>
      <c r="AV34" s="172"/>
      <c r="AW34" s="172"/>
      <c r="AX34" s="172"/>
      <c r="AY34" s="172"/>
      <c r="AZ34" s="172"/>
      <c r="BA34" s="172" t="e">
        <f t="shared" si="509"/>
        <v>#DIV/0!</v>
      </c>
      <c r="BB34" s="172"/>
      <c r="BC34" s="172"/>
      <c r="BD34" s="172"/>
      <c r="BE34" s="172"/>
      <c r="BF34" s="172"/>
      <c r="BG34" s="172"/>
      <c r="BH34" s="172" t="e">
        <f t="shared" si="509"/>
        <v>#DIV/0!</v>
      </c>
      <c r="BI34" s="172"/>
      <c r="BJ34" s="172"/>
      <c r="BK34" s="172"/>
      <c r="BL34" s="172"/>
      <c r="BM34" s="172"/>
      <c r="BN34" s="172"/>
      <c r="BO34" s="172" t="e">
        <f t="shared" si="509"/>
        <v>#DIV/0!</v>
      </c>
      <c r="BP34" s="172"/>
      <c r="BQ34" s="172"/>
      <c r="BR34" s="172"/>
      <c r="BS34" s="172"/>
      <c r="BT34" s="172"/>
      <c r="BU34" s="172"/>
      <c r="BV34" s="172" t="e">
        <f t="shared" ref="BV34:EG34" si="510">BV33/BV29</f>
        <v>#DIV/0!</v>
      </c>
      <c r="BW34" s="172"/>
      <c r="BX34" s="172"/>
      <c r="BY34" s="172"/>
      <c r="BZ34" s="172"/>
      <c r="CA34" s="172"/>
      <c r="CB34" s="172"/>
      <c r="CC34" s="172" t="e">
        <f t="shared" si="510"/>
        <v>#DIV/0!</v>
      </c>
      <c r="CD34" s="172"/>
      <c r="CE34" s="172"/>
      <c r="CF34" s="172"/>
      <c r="CG34" s="172"/>
      <c r="CH34" s="172"/>
      <c r="CI34" s="172"/>
      <c r="CJ34" s="172" t="e">
        <f t="shared" si="510"/>
        <v>#DIV/0!</v>
      </c>
      <c r="CK34" s="172"/>
      <c r="CL34" s="172"/>
      <c r="CM34" s="172"/>
      <c r="CN34" s="172"/>
      <c r="CO34" s="172"/>
      <c r="CP34" s="172"/>
      <c r="CQ34" s="172" t="e">
        <f t="shared" si="510"/>
        <v>#DIV/0!</v>
      </c>
      <c r="CR34" s="172"/>
      <c r="CS34" s="172"/>
      <c r="CT34" s="172"/>
      <c r="CU34" s="172"/>
      <c r="CV34" s="172"/>
      <c r="CW34" s="172"/>
      <c r="CX34" s="172" t="e">
        <f t="shared" si="510"/>
        <v>#DIV/0!</v>
      </c>
      <c r="CY34" s="172"/>
      <c r="CZ34" s="172"/>
      <c r="DA34" s="172"/>
      <c r="DB34" s="172"/>
      <c r="DC34" s="172"/>
      <c r="DD34" s="172"/>
      <c r="DE34" s="172" t="e">
        <f t="shared" si="510"/>
        <v>#DIV/0!</v>
      </c>
      <c r="DF34" s="172"/>
      <c r="DG34" s="172"/>
      <c r="DH34" s="172"/>
      <c r="DI34" s="172"/>
      <c r="DJ34" s="172"/>
      <c r="DK34" s="172"/>
      <c r="DL34" s="172" t="e">
        <f t="shared" si="510"/>
        <v>#DIV/0!</v>
      </c>
      <c r="DM34" s="172"/>
      <c r="DN34" s="172"/>
      <c r="DO34" s="172"/>
      <c r="DP34" s="172"/>
      <c r="DQ34" s="172"/>
      <c r="DR34" s="172"/>
      <c r="DS34" s="172" t="e">
        <f t="shared" si="510"/>
        <v>#DIV/0!</v>
      </c>
      <c r="DT34" s="172"/>
      <c r="DU34" s="172"/>
      <c r="DV34" s="172"/>
      <c r="DW34" s="172"/>
      <c r="DX34" s="172"/>
      <c r="DY34" s="172"/>
      <c r="DZ34" s="172" t="e">
        <f t="shared" si="510"/>
        <v>#DIV/0!</v>
      </c>
      <c r="EA34" s="172"/>
      <c r="EB34" s="172"/>
      <c r="EC34" s="172"/>
      <c r="ED34" s="172"/>
      <c r="EE34" s="172"/>
      <c r="EF34" s="172"/>
      <c r="EG34" s="172" t="e">
        <f t="shared" si="510"/>
        <v>#DIV/0!</v>
      </c>
      <c r="EH34" s="172"/>
      <c r="EI34" s="172"/>
      <c r="EJ34" s="172"/>
      <c r="EK34" s="172"/>
      <c r="EL34" s="172"/>
      <c r="EM34" s="172"/>
      <c r="EN34" s="172" t="e">
        <f t="shared" ref="EN34:GD34" si="511">EN33/EN29</f>
        <v>#DIV/0!</v>
      </c>
      <c r="EO34" s="172"/>
      <c r="EP34" s="172"/>
      <c r="EQ34" s="172"/>
      <c r="ER34" s="172"/>
      <c r="ES34" s="172"/>
      <c r="ET34" s="172"/>
      <c r="EU34" s="172" t="e">
        <f t="shared" si="511"/>
        <v>#DIV/0!</v>
      </c>
      <c r="EV34" s="172"/>
      <c r="EW34" s="172"/>
      <c r="EX34" s="172"/>
      <c r="EY34" s="172"/>
      <c r="EZ34" s="172"/>
      <c r="FA34" s="172"/>
      <c r="FB34" s="172" t="e">
        <f t="shared" si="511"/>
        <v>#DIV/0!</v>
      </c>
      <c r="FC34" s="172"/>
      <c r="FD34" s="172"/>
      <c r="FE34" s="172"/>
      <c r="FF34" s="172"/>
      <c r="FG34" s="172"/>
      <c r="FH34" s="172"/>
      <c r="FI34" s="172" t="e">
        <f t="shared" si="511"/>
        <v>#DIV/0!</v>
      </c>
      <c r="FJ34" s="172"/>
      <c r="FK34" s="172"/>
      <c r="FL34" s="172"/>
      <c r="FM34" s="172"/>
      <c r="FN34" s="172"/>
      <c r="FO34" s="172"/>
      <c r="FP34" s="172" t="e">
        <f t="shared" si="511"/>
        <v>#DIV/0!</v>
      </c>
      <c r="FQ34" s="172"/>
      <c r="FR34" s="172"/>
      <c r="FS34" s="172"/>
      <c r="FT34" s="172"/>
      <c r="FU34" s="172"/>
      <c r="FV34" s="172"/>
      <c r="FW34" s="172" t="e">
        <f t="shared" si="511"/>
        <v>#DIV/0!</v>
      </c>
      <c r="FX34" s="172"/>
      <c r="FY34" s="172"/>
      <c r="FZ34" s="172"/>
      <c r="GA34" s="172"/>
      <c r="GB34" s="172"/>
      <c r="GC34" s="172"/>
      <c r="GD34" s="172" t="e">
        <f t="shared" si="511"/>
        <v>#DIV/0!</v>
      </c>
      <c r="GE34" s="172"/>
      <c r="GF34" s="172"/>
      <c r="GG34" s="172"/>
      <c r="GH34" s="172"/>
      <c r="GI34" s="172"/>
      <c r="GJ34" s="172"/>
      <c r="GK34" s="172" t="e">
        <f t="shared" ref="GK34" si="512">GK33/GK29</f>
        <v>#DIV/0!</v>
      </c>
      <c r="GL34" s="172"/>
      <c r="GM34" s="172"/>
      <c r="GN34" s="172"/>
      <c r="GO34" s="172"/>
      <c r="GP34" s="172"/>
      <c r="GQ34" s="172"/>
      <c r="GR34" s="172" t="e">
        <f t="shared" ref="GR34" si="513">GR33/GR29</f>
        <v>#DIV/0!</v>
      </c>
      <c r="GS34" s="172"/>
      <c r="GT34" s="172"/>
      <c r="GU34" s="172"/>
      <c r="GV34" s="172"/>
      <c r="GW34" s="172"/>
      <c r="GX34" s="172"/>
      <c r="GY34" s="172" t="e">
        <f t="shared" ref="GY34" si="514">GY33/GY29</f>
        <v>#DIV/0!</v>
      </c>
      <c r="GZ34" s="172"/>
      <c r="HA34" s="172"/>
      <c r="HB34" s="172"/>
      <c r="HC34" s="172"/>
      <c r="HD34" s="172"/>
      <c r="HE34" s="172"/>
      <c r="HF34" s="172" t="e">
        <f t="shared" ref="HF34" si="515">HF33/HF29</f>
        <v>#DIV/0!</v>
      </c>
      <c r="HG34" s="172"/>
      <c r="HH34" s="172"/>
      <c r="HI34" s="172"/>
      <c r="HJ34" s="172"/>
      <c r="HK34" s="172"/>
      <c r="HL34" s="172"/>
      <c r="HM34" s="172" t="e">
        <f t="shared" ref="HM34" si="516">HM33/HM29</f>
        <v>#DIV/0!</v>
      </c>
      <c r="HN34" s="172"/>
      <c r="HO34" s="172"/>
      <c r="HP34" s="172"/>
      <c r="HQ34" s="172"/>
      <c r="HR34" s="172"/>
      <c r="HS34" s="172"/>
      <c r="HT34" s="172" t="e">
        <f t="shared" ref="HT34" si="517">HT33/HT29</f>
        <v>#DIV/0!</v>
      </c>
      <c r="HU34" s="172"/>
      <c r="HV34" s="172"/>
      <c r="HW34" s="172"/>
      <c r="HX34" s="172"/>
      <c r="HY34" s="172"/>
      <c r="HZ34" s="172"/>
      <c r="IA34" s="172" t="e">
        <f t="shared" ref="IA34" si="518">IA33/IA29</f>
        <v>#DIV/0!</v>
      </c>
      <c r="IB34" s="172"/>
      <c r="IC34" s="172"/>
      <c r="ID34" s="172"/>
      <c r="IE34" s="172"/>
      <c r="IF34" s="172"/>
      <c r="IG34" s="172"/>
      <c r="IH34" s="172" t="e">
        <f t="shared" ref="IH34" si="519">IH33/IH29</f>
        <v>#DIV/0!</v>
      </c>
      <c r="II34" s="172"/>
      <c r="IJ34" s="172"/>
      <c r="IK34" s="172"/>
      <c r="IL34" s="172"/>
      <c r="IM34" s="172"/>
      <c r="IN34" s="172"/>
      <c r="IO34" s="172" t="e">
        <f t="shared" ref="IO34" si="520">IO33/IO29</f>
        <v>#DIV/0!</v>
      </c>
      <c r="IP34" s="172"/>
      <c r="IQ34" s="172"/>
      <c r="IR34" s="172"/>
      <c r="IS34" s="172"/>
      <c r="IT34" s="172"/>
      <c r="IU34" s="172"/>
      <c r="IV34" s="172" t="e">
        <f t="shared" ref="IV34" si="521">IV33/IV29</f>
        <v>#DIV/0!</v>
      </c>
      <c r="IW34" s="172"/>
      <c r="IX34" s="172"/>
      <c r="IY34" s="172"/>
      <c r="IZ34" s="172"/>
      <c r="JA34" s="172"/>
      <c r="JB34" s="172"/>
      <c r="JC34" s="172" t="e">
        <f t="shared" ref="JC34" si="522">JC33/JC29</f>
        <v>#DIV/0!</v>
      </c>
      <c r="JD34" s="172"/>
      <c r="JE34" s="172"/>
      <c r="JF34" s="172"/>
      <c r="JG34" s="172"/>
      <c r="JH34" s="172"/>
      <c r="JI34" s="172"/>
      <c r="JJ34" s="172" t="e">
        <f t="shared" ref="JJ34" si="523">JJ33/JJ29</f>
        <v>#DIV/0!</v>
      </c>
      <c r="JK34" s="172"/>
      <c r="JL34" s="172"/>
      <c r="JM34" s="172"/>
      <c r="JN34" s="172"/>
      <c r="JO34" s="172"/>
      <c r="JP34" s="172"/>
      <c r="JQ34" s="172" t="e">
        <f t="shared" ref="JQ34" si="524">JQ33/JQ29</f>
        <v>#DIV/0!</v>
      </c>
      <c r="JR34" s="172"/>
      <c r="JS34" s="172"/>
      <c r="JT34" s="172"/>
      <c r="JU34" s="172"/>
      <c r="JV34" s="172"/>
      <c r="JW34" s="172"/>
      <c r="JX34" s="172" t="e">
        <f t="shared" ref="JX34" si="525">JX33/JX29</f>
        <v>#DIV/0!</v>
      </c>
      <c r="JY34" s="172"/>
      <c r="JZ34" s="172"/>
      <c r="KA34" s="172"/>
      <c r="KB34" s="172"/>
      <c r="KC34" s="172"/>
      <c r="KD34" s="172"/>
      <c r="KE34" s="172" t="e">
        <f t="shared" ref="KE34" si="526">KE33/KE29</f>
        <v>#DIV/0!</v>
      </c>
      <c r="KF34" s="172"/>
      <c r="KG34" s="172"/>
      <c r="KH34" s="172"/>
      <c r="KI34" s="172"/>
      <c r="KJ34" s="172"/>
      <c r="KK34" s="172"/>
      <c r="KL34" s="172" t="e">
        <f t="shared" ref="KL34" si="527">KL33/KL29</f>
        <v>#DIV/0!</v>
      </c>
      <c r="KM34" s="172"/>
      <c r="KN34" s="172"/>
      <c r="KO34" s="172"/>
      <c r="KP34" s="172"/>
      <c r="KQ34" s="172"/>
      <c r="KR34" s="172"/>
      <c r="KS34" s="172" t="e">
        <f t="shared" ref="KS34" si="528">KS33/KS29</f>
        <v>#DIV/0!</v>
      </c>
      <c r="KT34" s="172"/>
      <c r="KU34" s="172"/>
      <c r="KV34" s="172"/>
      <c r="KW34" s="172"/>
      <c r="KX34" s="172"/>
      <c r="KY34" s="172"/>
      <c r="KZ34" s="172" t="e">
        <f t="shared" ref="KZ34" si="529">KZ33/KZ29</f>
        <v>#DIV/0!</v>
      </c>
      <c r="LA34" s="172"/>
      <c r="LB34" s="172"/>
      <c r="LC34" s="172"/>
      <c r="LD34" s="172"/>
      <c r="LE34" s="172"/>
      <c r="LF34" s="172"/>
      <c r="LG34" s="172" t="e">
        <f t="shared" ref="LG34" si="530">LG33/LG29</f>
        <v>#DIV/0!</v>
      </c>
      <c r="LH34" s="172"/>
      <c r="LI34" s="172"/>
      <c r="LJ34" s="172"/>
      <c r="LK34" s="172"/>
      <c r="LL34" s="172"/>
      <c r="LM34" s="172"/>
      <c r="LN34" s="172" t="e">
        <f t="shared" ref="LN34" si="531">LN33/LN29</f>
        <v>#DIV/0!</v>
      </c>
      <c r="LO34" s="172"/>
      <c r="LP34" s="172"/>
      <c r="LQ34" s="172"/>
      <c r="LR34" s="172"/>
      <c r="LS34" s="172"/>
      <c r="LT34" s="172"/>
      <c r="LU34" s="172" t="e">
        <f t="shared" ref="LU34" si="532">LU33/LU29</f>
        <v>#DIV/0!</v>
      </c>
      <c r="LV34" s="172"/>
      <c r="LW34" s="172"/>
      <c r="LX34" s="172"/>
      <c r="LY34" s="172"/>
      <c r="LZ34" s="172"/>
      <c r="MA34" s="172"/>
      <c r="MB34" s="172" t="e">
        <f t="shared" ref="MB34" si="533">MB33/MB29</f>
        <v>#DIV/0!</v>
      </c>
      <c r="MC34" s="172"/>
      <c r="MD34" s="172"/>
      <c r="ME34" s="172"/>
      <c r="MF34" s="172"/>
      <c r="MG34" s="172"/>
      <c r="MH34" s="172"/>
      <c r="MI34" s="172" t="e">
        <f t="shared" ref="MI34" si="534">MI33/MI29</f>
        <v>#DIV/0!</v>
      </c>
      <c r="MJ34" s="172"/>
      <c r="MK34" s="172"/>
      <c r="ML34" s="172"/>
      <c r="MM34" s="172"/>
      <c r="MN34" s="172"/>
      <c r="MO34" s="172"/>
      <c r="MP34" s="172" t="e">
        <f t="shared" ref="MP34" si="535">MP33/MP29</f>
        <v>#DIV/0!</v>
      </c>
      <c r="MQ34" s="172"/>
      <c r="MR34" s="172"/>
      <c r="MS34" s="172"/>
      <c r="MT34" s="172"/>
      <c r="MU34" s="172"/>
      <c r="MV34" s="172"/>
      <c r="MW34" s="172" t="e">
        <f t="shared" ref="MW34" si="536">MW33/MW29</f>
        <v>#DIV/0!</v>
      </c>
      <c r="MX34" s="172"/>
      <c r="MY34" s="172"/>
      <c r="MZ34" s="172"/>
      <c r="NA34" s="172"/>
      <c r="NB34" s="172"/>
      <c r="NC34" s="172"/>
      <c r="ND34" s="172" t="e">
        <f t="shared" ref="ND34" si="537">ND33/ND29</f>
        <v>#DIV/0!</v>
      </c>
      <c r="NE34" s="172"/>
      <c r="NF34" s="172"/>
      <c r="NG34" s="172"/>
      <c r="NH34" s="172"/>
      <c r="NI34" s="172"/>
      <c r="NJ34" s="172"/>
      <c r="NK34" s="172" t="e">
        <f t="shared" ref="NK34" si="538">NK33/NK29</f>
        <v>#DIV/0!</v>
      </c>
      <c r="NL34" s="172"/>
      <c r="NM34" s="172"/>
      <c r="NN34" s="172"/>
      <c r="NO34" s="172"/>
      <c r="NP34" s="172"/>
      <c r="NQ34" s="172"/>
      <c r="NR34" s="172" t="e">
        <f t="shared" ref="NR34" si="539">NR33/NR29</f>
        <v>#DIV/0!</v>
      </c>
      <c r="NS34" s="172"/>
      <c r="NT34" s="172"/>
      <c r="NU34" s="172"/>
      <c r="NV34" s="172"/>
      <c r="NW34" s="172"/>
      <c r="NX34" s="172"/>
      <c r="NY34" s="172" t="e">
        <f t="shared" ref="NY34" si="540">NY33/NY29</f>
        <v>#DIV/0!</v>
      </c>
      <c r="NZ34" s="172"/>
      <c r="OA34" s="172"/>
      <c r="OB34" s="172"/>
      <c r="OC34" s="172"/>
      <c r="OD34" s="172"/>
      <c r="OE34" s="172"/>
      <c r="OF34" s="172" t="e">
        <f t="shared" ref="OF34" si="541">OF33/OF29</f>
        <v>#DIV/0!</v>
      </c>
      <c r="OG34" s="172"/>
      <c r="OH34" s="172"/>
      <c r="OI34" s="172"/>
      <c r="OJ34" s="172"/>
      <c r="OK34" s="172"/>
      <c r="OL34" s="172"/>
      <c r="OM34" s="172" t="e">
        <f t="shared" ref="OM34" si="542">OM33/OM29</f>
        <v>#DIV/0!</v>
      </c>
      <c r="ON34" s="172"/>
      <c r="OO34" s="172"/>
      <c r="OP34" s="172"/>
      <c r="OQ34" s="172"/>
      <c r="OR34" s="172"/>
      <c r="OS34" s="172"/>
      <c r="OT34" s="172" t="e">
        <f t="shared" ref="OT34" si="543">OT33/OT29</f>
        <v>#DIV/0!</v>
      </c>
      <c r="OU34" s="172"/>
      <c r="OV34" s="172"/>
      <c r="OW34" s="172"/>
      <c r="OX34" s="172"/>
      <c r="OY34" s="172"/>
      <c r="OZ34" s="172"/>
      <c r="PA34" s="172" t="e">
        <f t="shared" ref="PA34" si="544">PA33/PA29</f>
        <v>#DIV/0!</v>
      </c>
      <c r="PB34" s="172"/>
      <c r="PC34" s="172"/>
      <c r="PD34" s="172"/>
      <c r="PE34" s="172"/>
      <c r="PF34" s="172"/>
      <c r="PG34" s="172"/>
      <c r="PH34" s="172" t="e">
        <f t="shared" ref="PH34" si="545">PH33/PH29</f>
        <v>#DIV/0!</v>
      </c>
      <c r="PI34" s="172"/>
      <c r="PJ34" s="172"/>
      <c r="PK34" s="172"/>
      <c r="PL34" s="172"/>
      <c r="PM34" s="172"/>
      <c r="PN34" s="172"/>
      <c r="PO34" s="172" t="e">
        <f t="shared" ref="PO34" si="546">PO33/PO29</f>
        <v>#DIV/0!</v>
      </c>
      <c r="PP34" s="172"/>
      <c r="PQ34" s="172"/>
      <c r="PR34" s="172"/>
      <c r="PS34" s="172"/>
      <c r="PT34" s="172"/>
      <c r="PU34" s="172"/>
      <c r="PV34" s="172" t="e">
        <f t="shared" ref="PV34" si="547">PV33/PV29</f>
        <v>#DIV/0!</v>
      </c>
      <c r="PW34" s="172"/>
      <c r="PX34" s="172"/>
      <c r="PY34" s="172"/>
      <c r="PZ34" s="172"/>
      <c r="QA34" s="172"/>
      <c r="QB34" s="172"/>
      <c r="QC34" s="172" t="e">
        <f t="shared" ref="QC34" si="548">QC33/QC29</f>
        <v>#DIV/0!</v>
      </c>
      <c r="QD34" s="172"/>
      <c r="QE34" s="172"/>
      <c r="QF34" s="172"/>
      <c r="QG34" s="172"/>
      <c r="QH34" s="172"/>
      <c r="QI34" s="172"/>
      <c r="QJ34" s="172" t="e">
        <f t="shared" ref="QJ34" si="549">QJ33/QJ29</f>
        <v>#DIV/0!</v>
      </c>
      <c r="QK34" s="172"/>
      <c r="QL34" s="172"/>
      <c r="QM34" s="172"/>
      <c r="QN34" s="172"/>
      <c r="QO34" s="172"/>
      <c r="QP34" s="172"/>
      <c r="QQ34" s="172" t="e">
        <f t="shared" ref="QQ34" si="550">QQ33/QQ29</f>
        <v>#DIV/0!</v>
      </c>
      <c r="QR34" s="172"/>
      <c r="QS34" s="172"/>
      <c r="QT34" s="172"/>
      <c r="QU34" s="172"/>
      <c r="QV34" s="172"/>
      <c r="QW34" s="172"/>
      <c r="QX34" s="172" t="e">
        <f t="shared" ref="QX34" si="551">QX33/QX29</f>
        <v>#DIV/0!</v>
      </c>
      <c r="QY34" s="172"/>
      <c r="QZ34" s="172"/>
      <c r="RA34" s="172"/>
      <c r="RB34" s="172"/>
      <c r="RC34" s="172"/>
      <c r="RD34" s="172"/>
      <c r="RE34" s="172" t="e">
        <f t="shared" ref="RE34" si="552">RE33/RE29</f>
        <v>#DIV/0!</v>
      </c>
      <c r="RF34" s="172"/>
      <c r="RG34" s="172"/>
      <c r="RH34" s="172"/>
      <c r="RI34" s="172"/>
      <c r="RJ34" s="172"/>
      <c r="RK34" s="172"/>
      <c r="RL34" s="172" t="e">
        <f t="shared" ref="RL34" si="553">RL33/RL29</f>
        <v>#DIV/0!</v>
      </c>
      <c r="RM34" s="172"/>
      <c r="RN34" s="172"/>
      <c r="RO34" s="172"/>
      <c r="RP34" s="172"/>
      <c r="RQ34" s="172"/>
      <c r="RR34" s="172"/>
      <c r="RS34" s="172" t="e">
        <f t="shared" ref="RS34" si="554">RS33/RS29</f>
        <v>#DIV/0!</v>
      </c>
      <c r="RT34" s="172"/>
      <c r="RU34" s="172"/>
      <c r="RV34" s="172"/>
      <c r="RW34" s="172"/>
      <c r="RX34" s="172"/>
      <c r="RY34" s="172"/>
      <c r="RZ34" s="172" t="e">
        <f t="shared" ref="RZ34" si="555">RZ33/RZ29</f>
        <v>#DIV/0!</v>
      </c>
      <c r="SA34" s="172"/>
      <c r="SB34" s="172"/>
      <c r="SC34" s="172"/>
      <c r="SD34" s="172"/>
      <c r="SE34" s="172"/>
      <c r="SF34" s="172"/>
      <c r="SG34" s="172" t="e">
        <f t="shared" ref="SG34" si="556">SG33/SG29</f>
        <v>#DIV/0!</v>
      </c>
      <c r="SH34" s="172"/>
      <c r="SI34" s="172"/>
      <c r="SJ34" s="172"/>
      <c r="SK34" s="172"/>
      <c r="SL34" s="172"/>
      <c r="SM34" s="172"/>
      <c r="SN34" s="172" t="e">
        <f t="shared" ref="SN34" si="557">SN33/SN29</f>
        <v>#DIV/0!</v>
      </c>
      <c r="SO34" s="172"/>
      <c r="SP34" s="172"/>
      <c r="SQ34" s="172"/>
      <c r="SR34" s="172"/>
      <c r="SS34" s="172"/>
      <c r="ST34" s="172"/>
      <c r="SU34" s="172" t="e">
        <f t="shared" ref="SU34" si="558">SU33/SU29</f>
        <v>#DIV/0!</v>
      </c>
      <c r="SV34" s="172"/>
      <c r="SW34" s="172"/>
      <c r="SX34" s="172"/>
      <c r="SY34" s="172"/>
      <c r="SZ34" s="172"/>
      <c r="TA34" s="172"/>
      <c r="TB34" s="172" t="e">
        <f t="shared" ref="TB34" si="559">TB33/TB29</f>
        <v>#DIV/0!</v>
      </c>
      <c r="TC34" s="172"/>
      <c r="TD34" s="172"/>
      <c r="TE34" s="172"/>
      <c r="TF34" s="172"/>
      <c r="TG34" s="172"/>
      <c r="TH34" s="172"/>
      <c r="TI34" s="172" t="e">
        <f t="shared" ref="TI34" si="560">TI33/TI29</f>
        <v>#DIV/0!</v>
      </c>
      <c r="TJ34" s="172"/>
      <c r="TK34" s="172"/>
      <c r="TL34" s="172"/>
      <c r="TM34" s="172"/>
      <c r="TN34" s="172"/>
      <c r="TO34" s="172"/>
      <c r="TP34" s="172" t="e">
        <f t="shared" ref="TP34" si="561">TP33/TP29</f>
        <v>#DIV/0!</v>
      </c>
      <c r="TQ34" s="172"/>
      <c r="TR34" s="172"/>
      <c r="TS34" s="172"/>
      <c r="TT34" s="172"/>
      <c r="TU34" s="172"/>
      <c r="TV34" s="172"/>
      <c r="TW34" s="172" t="e">
        <f t="shared" ref="TW34" si="562">TW33/TW29</f>
        <v>#DIV/0!</v>
      </c>
      <c r="TX34" s="172"/>
      <c r="TY34" s="172"/>
      <c r="TZ34" s="172"/>
      <c r="UA34" s="172"/>
      <c r="UB34" s="172"/>
      <c r="UC34" s="172"/>
      <c r="UD34" s="172" t="e">
        <f t="shared" ref="UD34" si="563">UD33/UD29</f>
        <v>#DIV/0!</v>
      </c>
      <c r="UE34" s="172"/>
      <c r="UF34" s="172"/>
      <c r="UG34" s="172"/>
      <c r="UH34" s="172"/>
      <c r="UI34" s="172"/>
      <c r="UJ34" s="172"/>
      <c r="UK34" s="172" t="e">
        <f t="shared" ref="UK34" si="564">UK33/UK29</f>
        <v>#DIV/0!</v>
      </c>
      <c r="UL34" s="172"/>
      <c r="UM34" s="172"/>
      <c r="UN34" s="172"/>
      <c r="UO34" s="172"/>
      <c r="UP34" s="172"/>
      <c r="UQ34" s="172"/>
    </row>
    <row r="35" spans="2:570" ht="19.5" customHeight="1" thickBot="1" x14ac:dyDescent="0.45">
      <c r="B35" s="247"/>
      <c r="C35" s="248"/>
      <c r="D35" s="249"/>
      <c r="E35" s="262"/>
      <c r="F35" s="263"/>
      <c r="G35" s="187" t="s">
        <v>29</v>
      </c>
      <c r="H35" s="185"/>
      <c r="I35" s="185"/>
      <c r="J35" s="186"/>
      <c r="K35" s="174" t="e">
        <f>IF(K34&gt;=1,"達成","未達成")</f>
        <v>#DIV/0!</v>
      </c>
      <c r="L35" s="174"/>
      <c r="M35" s="174"/>
      <c r="N35" s="174"/>
      <c r="O35" s="174"/>
      <c r="P35" s="174"/>
      <c r="Q35" s="174"/>
      <c r="R35" s="174" t="e">
        <f>IF(R34&gt;=1,"達成","未達成")</f>
        <v>#DIV/0!</v>
      </c>
      <c r="S35" s="174"/>
      <c r="T35" s="174"/>
      <c r="U35" s="174"/>
      <c r="V35" s="174"/>
      <c r="W35" s="174"/>
      <c r="X35" s="174"/>
      <c r="Y35" s="174" t="e">
        <f t="shared" ref="Y35:BO35" si="565">IF(Y34&gt;=1,"達成","未達成")</f>
        <v>#DIV/0!</v>
      </c>
      <c r="Z35" s="174"/>
      <c r="AA35" s="174"/>
      <c r="AB35" s="174"/>
      <c r="AC35" s="174"/>
      <c r="AD35" s="174"/>
      <c r="AE35" s="174"/>
      <c r="AF35" s="174" t="e">
        <f t="shared" si="565"/>
        <v>#DIV/0!</v>
      </c>
      <c r="AG35" s="174"/>
      <c r="AH35" s="174"/>
      <c r="AI35" s="174"/>
      <c r="AJ35" s="174"/>
      <c r="AK35" s="174"/>
      <c r="AL35" s="174"/>
      <c r="AM35" s="174" t="e">
        <f t="shared" si="565"/>
        <v>#DIV/0!</v>
      </c>
      <c r="AN35" s="174"/>
      <c r="AO35" s="174"/>
      <c r="AP35" s="174"/>
      <c r="AQ35" s="174"/>
      <c r="AR35" s="174"/>
      <c r="AS35" s="174"/>
      <c r="AT35" s="174" t="e">
        <f t="shared" si="565"/>
        <v>#DIV/0!</v>
      </c>
      <c r="AU35" s="174"/>
      <c r="AV35" s="174"/>
      <c r="AW35" s="174"/>
      <c r="AX35" s="174"/>
      <c r="AY35" s="174"/>
      <c r="AZ35" s="174"/>
      <c r="BA35" s="174" t="e">
        <f t="shared" si="565"/>
        <v>#DIV/0!</v>
      </c>
      <c r="BB35" s="174"/>
      <c r="BC35" s="174"/>
      <c r="BD35" s="174"/>
      <c r="BE35" s="174"/>
      <c r="BF35" s="174"/>
      <c r="BG35" s="174"/>
      <c r="BH35" s="174" t="e">
        <f t="shared" si="565"/>
        <v>#DIV/0!</v>
      </c>
      <c r="BI35" s="174"/>
      <c r="BJ35" s="174"/>
      <c r="BK35" s="174"/>
      <c r="BL35" s="174"/>
      <c r="BM35" s="174"/>
      <c r="BN35" s="174"/>
      <c r="BO35" s="174" t="e">
        <f t="shared" si="565"/>
        <v>#DIV/0!</v>
      </c>
      <c r="BP35" s="174"/>
      <c r="BQ35" s="174"/>
      <c r="BR35" s="174"/>
      <c r="BS35" s="174"/>
      <c r="BT35" s="174"/>
      <c r="BU35" s="174"/>
      <c r="BV35" s="174" t="e">
        <f t="shared" ref="BV35:EG35" si="566">IF(BV34&gt;=1,"達成","未達成")</f>
        <v>#DIV/0!</v>
      </c>
      <c r="BW35" s="174"/>
      <c r="BX35" s="174"/>
      <c r="BY35" s="174"/>
      <c r="BZ35" s="174"/>
      <c r="CA35" s="174"/>
      <c r="CB35" s="174"/>
      <c r="CC35" s="174" t="e">
        <f t="shared" si="566"/>
        <v>#DIV/0!</v>
      </c>
      <c r="CD35" s="174"/>
      <c r="CE35" s="174"/>
      <c r="CF35" s="174"/>
      <c r="CG35" s="174"/>
      <c r="CH35" s="174"/>
      <c r="CI35" s="174"/>
      <c r="CJ35" s="174" t="e">
        <f t="shared" si="566"/>
        <v>#DIV/0!</v>
      </c>
      <c r="CK35" s="174"/>
      <c r="CL35" s="174"/>
      <c r="CM35" s="174"/>
      <c r="CN35" s="174"/>
      <c r="CO35" s="174"/>
      <c r="CP35" s="174"/>
      <c r="CQ35" s="174" t="e">
        <f t="shared" si="566"/>
        <v>#DIV/0!</v>
      </c>
      <c r="CR35" s="174"/>
      <c r="CS35" s="174"/>
      <c r="CT35" s="174"/>
      <c r="CU35" s="174"/>
      <c r="CV35" s="174"/>
      <c r="CW35" s="174"/>
      <c r="CX35" s="174" t="e">
        <f t="shared" si="566"/>
        <v>#DIV/0!</v>
      </c>
      <c r="CY35" s="174"/>
      <c r="CZ35" s="174"/>
      <c r="DA35" s="174"/>
      <c r="DB35" s="174"/>
      <c r="DC35" s="174"/>
      <c r="DD35" s="174"/>
      <c r="DE35" s="174" t="e">
        <f t="shared" si="566"/>
        <v>#DIV/0!</v>
      </c>
      <c r="DF35" s="174"/>
      <c r="DG35" s="174"/>
      <c r="DH35" s="174"/>
      <c r="DI35" s="174"/>
      <c r="DJ35" s="174"/>
      <c r="DK35" s="174"/>
      <c r="DL35" s="174" t="e">
        <f t="shared" si="566"/>
        <v>#DIV/0!</v>
      </c>
      <c r="DM35" s="174"/>
      <c r="DN35" s="174"/>
      <c r="DO35" s="174"/>
      <c r="DP35" s="174"/>
      <c r="DQ35" s="174"/>
      <c r="DR35" s="174"/>
      <c r="DS35" s="174" t="e">
        <f t="shared" si="566"/>
        <v>#DIV/0!</v>
      </c>
      <c r="DT35" s="174"/>
      <c r="DU35" s="174"/>
      <c r="DV35" s="174"/>
      <c r="DW35" s="174"/>
      <c r="DX35" s="174"/>
      <c r="DY35" s="174"/>
      <c r="DZ35" s="174" t="e">
        <f t="shared" si="566"/>
        <v>#DIV/0!</v>
      </c>
      <c r="EA35" s="174"/>
      <c r="EB35" s="174"/>
      <c r="EC35" s="174"/>
      <c r="ED35" s="174"/>
      <c r="EE35" s="174"/>
      <c r="EF35" s="174"/>
      <c r="EG35" s="174" t="e">
        <f t="shared" si="566"/>
        <v>#DIV/0!</v>
      </c>
      <c r="EH35" s="174"/>
      <c r="EI35" s="174"/>
      <c r="EJ35" s="174"/>
      <c r="EK35" s="174"/>
      <c r="EL35" s="174"/>
      <c r="EM35" s="174"/>
      <c r="EN35" s="174" t="e">
        <f t="shared" ref="EN35:GD35" si="567">IF(EN34&gt;=1,"達成","未達成")</f>
        <v>#DIV/0!</v>
      </c>
      <c r="EO35" s="174"/>
      <c r="EP35" s="174"/>
      <c r="EQ35" s="174"/>
      <c r="ER35" s="174"/>
      <c r="ES35" s="174"/>
      <c r="ET35" s="174"/>
      <c r="EU35" s="174" t="e">
        <f t="shared" si="567"/>
        <v>#DIV/0!</v>
      </c>
      <c r="EV35" s="174"/>
      <c r="EW35" s="174"/>
      <c r="EX35" s="174"/>
      <c r="EY35" s="174"/>
      <c r="EZ35" s="174"/>
      <c r="FA35" s="174"/>
      <c r="FB35" s="174" t="e">
        <f t="shared" si="567"/>
        <v>#DIV/0!</v>
      </c>
      <c r="FC35" s="174"/>
      <c r="FD35" s="174"/>
      <c r="FE35" s="174"/>
      <c r="FF35" s="174"/>
      <c r="FG35" s="174"/>
      <c r="FH35" s="174"/>
      <c r="FI35" s="174" t="e">
        <f t="shared" si="567"/>
        <v>#DIV/0!</v>
      </c>
      <c r="FJ35" s="174"/>
      <c r="FK35" s="174"/>
      <c r="FL35" s="174"/>
      <c r="FM35" s="174"/>
      <c r="FN35" s="174"/>
      <c r="FO35" s="174"/>
      <c r="FP35" s="174" t="e">
        <f t="shared" si="567"/>
        <v>#DIV/0!</v>
      </c>
      <c r="FQ35" s="174"/>
      <c r="FR35" s="174"/>
      <c r="FS35" s="174"/>
      <c r="FT35" s="174"/>
      <c r="FU35" s="174"/>
      <c r="FV35" s="174"/>
      <c r="FW35" s="174" t="e">
        <f t="shared" si="567"/>
        <v>#DIV/0!</v>
      </c>
      <c r="FX35" s="174"/>
      <c r="FY35" s="174"/>
      <c r="FZ35" s="174"/>
      <c r="GA35" s="174"/>
      <c r="GB35" s="174"/>
      <c r="GC35" s="174"/>
      <c r="GD35" s="174" t="e">
        <f t="shared" si="567"/>
        <v>#DIV/0!</v>
      </c>
      <c r="GE35" s="174"/>
      <c r="GF35" s="174"/>
      <c r="GG35" s="174"/>
      <c r="GH35" s="174"/>
      <c r="GI35" s="174"/>
      <c r="GJ35" s="174"/>
      <c r="GK35" s="174" t="e">
        <f t="shared" ref="GK35" si="568">IF(GK34&gt;=1,"達成","未達成")</f>
        <v>#DIV/0!</v>
      </c>
      <c r="GL35" s="174"/>
      <c r="GM35" s="174"/>
      <c r="GN35" s="174"/>
      <c r="GO35" s="174"/>
      <c r="GP35" s="174"/>
      <c r="GQ35" s="174"/>
      <c r="GR35" s="174" t="e">
        <f t="shared" ref="GR35" si="569">IF(GR34&gt;=1,"達成","未達成")</f>
        <v>#DIV/0!</v>
      </c>
      <c r="GS35" s="174"/>
      <c r="GT35" s="174"/>
      <c r="GU35" s="174"/>
      <c r="GV35" s="174"/>
      <c r="GW35" s="174"/>
      <c r="GX35" s="174"/>
      <c r="GY35" s="174" t="e">
        <f t="shared" ref="GY35" si="570">IF(GY34&gt;=1,"達成","未達成")</f>
        <v>#DIV/0!</v>
      </c>
      <c r="GZ35" s="174"/>
      <c r="HA35" s="174"/>
      <c r="HB35" s="174"/>
      <c r="HC35" s="174"/>
      <c r="HD35" s="174"/>
      <c r="HE35" s="174"/>
      <c r="HF35" s="174" t="e">
        <f t="shared" ref="HF35" si="571">IF(HF34&gt;=1,"達成","未達成")</f>
        <v>#DIV/0!</v>
      </c>
      <c r="HG35" s="174"/>
      <c r="HH35" s="174"/>
      <c r="HI35" s="174"/>
      <c r="HJ35" s="174"/>
      <c r="HK35" s="174"/>
      <c r="HL35" s="174"/>
      <c r="HM35" s="174" t="e">
        <f t="shared" ref="HM35" si="572">IF(HM34&gt;=1,"達成","未達成")</f>
        <v>#DIV/0!</v>
      </c>
      <c r="HN35" s="174"/>
      <c r="HO35" s="174"/>
      <c r="HP35" s="174"/>
      <c r="HQ35" s="174"/>
      <c r="HR35" s="174"/>
      <c r="HS35" s="174"/>
      <c r="HT35" s="174" t="e">
        <f t="shared" ref="HT35" si="573">IF(HT34&gt;=1,"達成","未達成")</f>
        <v>#DIV/0!</v>
      </c>
      <c r="HU35" s="174"/>
      <c r="HV35" s="174"/>
      <c r="HW35" s="174"/>
      <c r="HX35" s="174"/>
      <c r="HY35" s="174"/>
      <c r="HZ35" s="174"/>
      <c r="IA35" s="174" t="e">
        <f t="shared" ref="IA35" si="574">IF(IA34&gt;=1,"達成","未達成")</f>
        <v>#DIV/0!</v>
      </c>
      <c r="IB35" s="174"/>
      <c r="IC35" s="174"/>
      <c r="ID35" s="174"/>
      <c r="IE35" s="174"/>
      <c r="IF35" s="174"/>
      <c r="IG35" s="174"/>
      <c r="IH35" s="174" t="e">
        <f t="shared" ref="IH35" si="575">IF(IH34&gt;=1,"達成","未達成")</f>
        <v>#DIV/0!</v>
      </c>
      <c r="II35" s="174"/>
      <c r="IJ35" s="174"/>
      <c r="IK35" s="174"/>
      <c r="IL35" s="174"/>
      <c r="IM35" s="174"/>
      <c r="IN35" s="174"/>
      <c r="IO35" s="174" t="e">
        <f t="shared" ref="IO35" si="576">IF(IO34&gt;=1,"達成","未達成")</f>
        <v>#DIV/0!</v>
      </c>
      <c r="IP35" s="174"/>
      <c r="IQ35" s="174"/>
      <c r="IR35" s="174"/>
      <c r="IS35" s="174"/>
      <c r="IT35" s="174"/>
      <c r="IU35" s="174"/>
      <c r="IV35" s="174" t="e">
        <f t="shared" ref="IV35" si="577">IF(IV34&gt;=1,"達成","未達成")</f>
        <v>#DIV/0!</v>
      </c>
      <c r="IW35" s="174"/>
      <c r="IX35" s="174"/>
      <c r="IY35" s="174"/>
      <c r="IZ35" s="174"/>
      <c r="JA35" s="174"/>
      <c r="JB35" s="174"/>
      <c r="JC35" s="174" t="e">
        <f t="shared" ref="JC35" si="578">IF(JC34&gt;=1,"達成","未達成")</f>
        <v>#DIV/0!</v>
      </c>
      <c r="JD35" s="174"/>
      <c r="JE35" s="174"/>
      <c r="JF35" s="174"/>
      <c r="JG35" s="174"/>
      <c r="JH35" s="174"/>
      <c r="JI35" s="174"/>
      <c r="JJ35" s="174" t="e">
        <f t="shared" ref="JJ35" si="579">IF(JJ34&gt;=1,"達成","未達成")</f>
        <v>#DIV/0!</v>
      </c>
      <c r="JK35" s="174"/>
      <c r="JL35" s="174"/>
      <c r="JM35" s="174"/>
      <c r="JN35" s="174"/>
      <c r="JO35" s="174"/>
      <c r="JP35" s="174"/>
      <c r="JQ35" s="174" t="e">
        <f t="shared" ref="JQ35" si="580">IF(JQ34&gt;=1,"達成","未達成")</f>
        <v>#DIV/0!</v>
      </c>
      <c r="JR35" s="174"/>
      <c r="JS35" s="174"/>
      <c r="JT35" s="174"/>
      <c r="JU35" s="174"/>
      <c r="JV35" s="174"/>
      <c r="JW35" s="174"/>
      <c r="JX35" s="174" t="e">
        <f t="shared" ref="JX35" si="581">IF(JX34&gt;=1,"達成","未達成")</f>
        <v>#DIV/0!</v>
      </c>
      <c r="JY35" s="174"/>
      <c r="JZ35" s="174"/>
      <c r="KA35" s="174"/>
      <c r="KB35" s="174"/>
      <c r="KC35" s="174"/>
      <c r="KD35" s="174"/>
      <c r="KE35" s="174" t="e">
        <f t="shared" ref="KE35" si="582">IF(KE34&gt;=1,"達成","未達成")</f>
        <v>#DIV/0!</v>
      </c>
      <c r="KF35" s="174"/>
      <c r="KG35" s="174"/>
      <c r="KH35" s="174"/>
      <c r="KI35" s="174"/>
      <c r="KJ35" s="174"/>
      <c r="KK35" s="174"/>
      <c r="KL35" s="174" t="e">
        <f t="shared" ref="KL35" si="583">IF(KL34&gt;=1,"達成","未達成")</f>
        <v>#DIV/0!</v>
      </c>
      <c r="KM35" s="174"/>
      <c r="KN35" s="174"/>
      <c r="KO35" s="174"/>
      <c r="KP35" s="174"/>
      <c r="KQ35" s="174"/>
      <c r="KR35" s="174"/>
      <c r="KS35" s="174" t="e">
        <f t="shared" ref="KS35" si="584">IF(KS34&gt;=1,"達成","未達成")</f>
        <v>#DIV/0!</v>
      </c>
      <c r="KT35" s="174"/>
      <c r="KU35" s="174"/>
      <c r="KV35" s="174"/>
      <c r="KW35" s="174"/>
      <c r="KX35" s="174"/>
      <c r="KY35" s="174"/>
      <c r="KZ35" s="174" t="e">
        <f t="shared" ref="KZ35" si="585">IF(KZ34&gt;=1,"達成","未達成")</f>
        <v>#DIV/0!</v>
      </c>
      <c r="LA35" s="174"/>
      <c r="LB35" s="174"/>
      <c r="LC35" s="174"/>
      <c r="LD35" s="174"/>
      <c r="LE35" s="174"/>
      <c r="LF35" s="174"/>
      <c r="LG35" s="174" t="e">
        <f t="shared" ref="LG35" si="586">IF(LG34&gt;=1,"達成","未達成")</f>
        <v>#DIV/0!</v>
      </c>
      <c r="LH35" s="174"/>
      <c r="LI35" s="174"/>
      <c r="LJ35" s="174"/>
      <c r="LK35" s="174"/>
      <c r="LL35" s="174"/>
      <c r="LM35" s="174"/>
      <c r="LN35" s="174" t="e">
        <f t="shared" ref="LN35" si="587">IF(LN34&gt;=1,"達成","未達成")</f>
        <v>#DIV/0!</v>
      </c>
      <c r="LO35" s="174"/>
      <c r="LP35" s="174"/>
      <c r="LQ35" s="174"/>
      <c r="LR35" s="174"/>
      <c r="LS35" s="174"/>
      <c r="LT35" s="174"/>
      <c r="LU35" s="174" t="e">
        <f t="shared" ref="LU35" si="588">IF(LU34&gt;=1,"達成","未達成")</f>
        <v>#DIV/0!</v>
      </c>
      <c r="LV35" s="174"/>
      <c r="LW35" s="174"/>
      <c r="LX35" s="174"/>
      <c r="LY35" s="174"/>
      <c r="LZ35" s="174"/>
      <c r="MA35" s="174"/>
      <c r="MB35" s="174" t="e">
        <f t="shared" ref="MB35" si="589">IF(MB34&gt;=1,"達成","未達成")</f>
        <v>#DIV/0!</v>
      </c>
      <c r="MC35" s="174"/>
      <c r="MD35" s="174"/>
      <c r="ME35" s="174"/>
      <c r="MF35" s="174"/>
      <c r="MG35" s="174"/>
      <c r="MH35" s="174"/>
      <c r="MI35" s="174" t="e">
        <f t="shared" ref="MI35" si="590">IF(MI34&gt;=1,"達成","未達成")</f>
        <v>#DIV/0!</v>
      </c>
      <c r="MJ35" s="174"/>
      <c r="MK35" s="174"/>
      <c r="ML35" s="174"/>
      <c r="MM35" s="174"/>
      <c r="MN35" s="174"/>
      <c r="MO35" s="174"/>
      <c r="MP35" s="174" t="e">
        <f t="shared" ref="MP35" si="591">IF(MP34&gt;=1,"達成","未達成")</f>
        <v>#DIV/0!</v>
      </c>
      <c r="MQ35" s="174"/>
      <c r="MR35" s="174"/>
      <c r="MS35" s="174"/>
      <c r="MT35" s="174"/>
      <c r="MU35" s="174"/>
      <c r="MV35" s="174"/>
      <c r="MW35" s="174" t="e">
        <f t="shared" ref="MW35" si="592">IF(MW34&gt;=1,"達成","未達成")</f>
        <v>#DIV/0!</v>
      </c>
      <c r="MX35" s="174"/>
      <c r="MY35" s="174"/>
      <c r="MZ35" s="174"/>
      <c r="NA35" s="174"/>
      <c r="NB35" s="174"/>
      <c r="NC35" s="174"/>
      <c r="ND35" s="174" t="e">
        <f t="shared" ref="ND35" si="593">IF(ND34&gt;=1,"達成","未達成")</f>
        <v>#DIV/0!</v>
      </c>
      <c r="NE35" s="174"/>
      <c r="NF35" s="174"/>
      <c r="NG35" s="174"/>
      <c r="NH35" s="174"/>
      <c r="NI35" s="174"/>
      <c r="NJ35" s="174"/>
      <c r="NK35" s="174" t="e">
        <f t="shared" ref="NK35" si="594">IF(NK34&gt;=1,"達成","未達成")</f>
        <v>#DIV/0!</v>
      </c>
      <c r="NL35" s="174"/>
      <c r="NM35" s="174"/>
      <c r="NN35" s="174"/>
      <c r="NO35" s="174"/>
      <c r="NP35" s="174"/>
      <c r="NQ35" s="174"/>
      <c r="NR35" s="174" t="e">
        <f t="shared" ref="NR35" si="595">IF(NR34&gt;=1,"達成","未達成")</f>
        <v>#DIV/0!</v>
      </c>
      <c r="NS35" s="174"/>
      <c r="NT35" s="174"/>
      <c r="NU35" s="174"/>
      <c r="NV35" s="174"/>
      <c r="NW35" s="174"/>
      <c r="NX35" s="174"/>
      <c r="NY35" s="174" t="e">
        <f t="shared" ref="NY35" si="596">IF(NY34&gt;=1,"達成","未達成")</f>
        <v>#DIV/0!</v>
      </c>
      <c r="NZ35" s="174"/>
      <c r="OA35" s="174"/>
      <c r="OB35" s="174"/>
      <c r="OC35" s="174"/>
      <c r="OD35" s="174"/>
      <c r="OE35" s="174"/>
      <c r="OF35" s="174" t="e">
        <f t="shared" ref="OF35" si="597">IF(OF34&gt;=1,"達成","未達成")</f>
        <v>#DIV/0!</v>
      </c>
      <c r="OG35" s="174"/>
      <c r="OH35" s="174"/>
      <c r="OI35" s="174"/>
      <c r="OJ35" s="174"/>
      <c r="OK35" s="174"/>
      <c r="OL35" s="174"/>
      <c r="OM35" s="174" t="e">
        <f t="shared" ref="OM35" si="598">IF(OM34&gt;=1,"達成","未達成")</f>
        <v>#DIV/0!</v>
      </c>
      <c r="ON35" s="174"/>
      <c r="OO35" s="174"/>
      <c r="OP35" s="174"/>
      <c r="OQ35" s="174"/>
      <c r="OR35" s="174"/>
      <c r="OS35" s="174"/>
      <c r="OT35" s="174" t="e">
        <f t="shared" ref="OT35" si="599">IF(OT34&gt;=1,"達成","未達成")</f>
        <v>#DIV/0!</v>
      </c>
      <c r="OU35" s="174"/>
      <c r="OV35" s="174"/>
      <c r="OW35" s="174"/>
      <c r="OX35" s="174"/>
      <c r="OY35" s="174"/>
      <c r="OZ35" s="174"/>
      <c r="PA35" s="174" t="e">
        <f t="shared" ref="PA35" si="600">IF(PA34&gt;=1,"達成","未達成")</f>
        <v>#DIV/0!</v>
      </c>
      <c r="PB35" s="174"/>
      <c r="PC35" s="174"/>
      <c r="PD35" s="174"/>
      <c r="PE35" s="174"/>
      <c r="PF35" s="174"/>
      <c r="PG35" s="174"/>
      <c r="PH35" s="174" t="e">
        <f t="shared" ref="PH35" si="601">IF(PH34&gt;=1,"達成","未達成")</f>
        <v>#DIV/0!</v>
      </c>
      <c r="PI35" s="174"/>
      <c r="PJ35" s="174"/>
      <c r="PK35" s="174"/>
      <c r="PL35" s="174"/>
      <c r="PM35" s="174"/>
      <c r="PN35" s="174"/>
      <c r="PO35" s="174" t="e">
        <f t="shared" ref="PO35" si="602">IF(PO34&gt;=1,"達成","未達成")</f>
        <v>#DIV/0!</v>
      </c>
      <c r="PP35" s="174"/>
      <c r="PQ35" s="174"/>
      <c r="PR35" s="174"/>
      <c r="PS35" s="174"/>
      <c r="PT35" s="174"/>
      <c r="PU35" s="174"/>
      <c r="PV35" s="174" t="e">
        <f t="shared" ref="PV35" si="603">IF(PV34&gt;=1,"達成","未達成")</f>
        <v>#DIV/0!</v>
      </c>
      <c r="PW35" s="174"/>
      <c r="PX35" s="174"/>
      <c r="PY35" s="174"/>
      <c r="PZ35" s="174"/>
      <c r="QA35" s="174"/>
      <c r="QB35" s="174"/>
      <c r="QC35" s="174" t="e">
        <f t="shared" ref="QC35" si="604">IF(QC34&gt;=1,"達成","未達成")</f>
        <v>#DIV/0!</v>
      </c>
      <c r="QD35" s="174"/>
      <c r="QE35" s="174"/>
      <c r="QF35" s="174"/>
      <c r="QG35" s="174"/>
      <c r="QH35" s="174"/>
      <c r="QI35" s="174"/>
      <c r="QJ35" s="174" t="e">
        <f t="shared" ref="QJ35" si="605">IF(QJ34&gt;=1,"達成","未達成")</f>
        <v>#DIV/0!</v>
      </c>
      <c r="QK35" s="174"/>
      <c r="QL35" s="174"/>
      <c r="QM35" s="174"/>
      <c r="QN35" s="174"/>
      <c r="QO35" s="174"/>
      <c r="QP35" s="174"/>
      <c r="QQ35" s="174" t="e">
        <f t="shared" ref="QQ35" si="606">IF(QQ34&gt;=1,"達成","未達成")</f>
        <v>#DIV/0!</v>
      </c>
      <c r="QR35" s="174"/>
      <c r="QS35" s="174"/>
      <c r="QT35" s="174"/>
      <c r="QU35" s="174"/>
      <c r="QV35" s="174"/>
      <c r="QW35" s="174"/>
      <c r="QX35" s="174" t="e">
        <f t="shared" ref="QX35" si="607">IF(QX34&gt;=1,"達成","未達成")</f>
        <v>#DIV/0!</v>
      </c>
      <c r="QY35" s="174"/>
      <c r="QZ35" s="174"/>
      <c r="RA35" s="174"/>
      <c r="RB35" s="174"/>
      <c r="RC35" s="174"/>
      <c r="RD35" s="174"/>
      <c r="RE35" s="174" t="e">
        <f t="shared" ref="RE35" si="608">IF(RE34&gt;=1,"達成","未達成")</f>
        <v>#DIV/0!</v>
      </c>
      <c r="RF35" s="174"/>
      <c r="RG35" s="174"/>
      <c r="RH35" s="174"/>
      <c r="RI35" s="174"/>
      <c r="RJ35" s="174"/>
      <c r="RK35" s="174"/>
      <c r="RL35" s="174" t="e">
        <f t="shared" ref="RL35" si="609">IF(RL34&gt;=1,"達成","未達成")</f>
        <v>#DIV/0!</v>
      </c>
      <c r="RM35" s="174"/>
      <c r="RN35" s="174"/>
      <c r="RO35" s="174"/>
      <c r="RP35" s="174"/>
      <c r="RQ35" s="174"/>
      <c r="RR35" s="174"/>
      <c r="RS35" s="174" t="e">
        <f t="shared" ref="RS35" si="610">IF(RS34&gt;=1,"達成","未達成")</f>
        <v>#DIV/0!</v>
      </c>
      <c r="RT35" s="174"/>
      <c r="RU35" s="174"/>
      <c r="RV35" s="174"/>
      <c r="RW35" s="174"/>
      <c r="RX35" s="174"/>
      <c r="RY35" s="174"/>
      <c r="RZ35" s="174" t="e">
        <f t="shared" ref="RZ35" si="611">IF(RZ34&gt;=1,"達成","未達成")</f>
        <v>#DIV/0!</v>
      </c>
      <c r="SA35" s="174"/>
      <c r="SB35" s="174"/>
      <c r="SC35" s="174"/>
      <c r="SD35" s="174"/>
      <c r="SE35" s="174"/>
      <c r="SF35" s="174"/>
      <c r="SG35" s="174" t="e">
        <f t="shared" ref="SG35" si="612">IF(SG34&gt;=1,"達成","未達成")</f>
        <v>#DIV/0!</v>
      </c>
      <c r="SH35" s="174"/>
      <c r="SI35" s="174"/>
      <c r="SJ35" s="174"/>
      <c r="SK35" s="174"/>
      <c r="SL35" s="174"/>
      <c r="SM35" s="174"/>
      <c r="SN35" s="174" t="e">
        <f t="shared" ref="SN35" si="613">IF(SN34&gt;=1,"達成","未達成")</f>
        <v>#DIV/0!</v>
      </c>
      <c r="SO35" s="174"/>
      <c r="SP35" s="174"/>
      <c r="SQ35" s="174"/>
      <c r="SR35" s="174"/>
      <c r="SS35" s="174"/>
      <c r="ST35" s="174"/>
      <c r="SU35" s="174" t="e">
        <f t="shared" ref="SU35" si="614">IF(SU34&gt;=1,"達成","未達成")</f>
        <v>#DIV/0!</v>
      </c>
      <c r="SV35" s="174"/>
      <c r="SW35" s="174"/>
      <c r="SX35" s="174"/>
      <c r="SY35" s="174"/>
      <c r="SZ35" s="174"/>
      <c r="TA35" s="174"/>
      <c r="TB35" s="174" t="e">
        <f t="shared" ref="TB35" si="615">IF(TB34&gt;=1,"達成","未達成")</f>
        <v>#DIV/0!</v>
      </c>
      <c r="TC35" s="174"/>
      <c r="TD35" s="174"/>
      <c r="TE35" s="174"/>
      <c r="TF35" s="174"/>
      <c r="TG35" s="174"/>
      <c r="TH35" s="174"/>
      <c r="TI35" s="174" t="e">
        <f t="shared" ref="TI35" si="616">IF(TI34&gt;=1,"達成","未達成")</f>
        <v>#DIV/0!</v>
      </c>
      <c r="TJ35" s="174"/>
      <c r="TK35" s="174"/>
      <c r="TL35" s="174"/>
      <c r="TM35" s="174"/>
      <c r="TN35" s="174"/>
      <c r="TO35" s="174"/>
      <c r="TP35" s="174" t="e">
        <f t="shared" ref="TP35" si="617">IF(TP34&gt;=1,"達成","未達成")</f>
        <v>#DIV/0!</v>
      </c>
      <c r="TQ35" s="174"/>
      <c r="TR35" s="174"/>
      <c r="TS35" s="174"/>
      <c r="TT35" s="174"/>
      <c r="TU35" s="174"/>
      <c r="TV35" s="174"/>
      <c r="TW35" s="174" t="e">
        <f t="shared" ref="TW35" si="618">IF(TW34&gt;=1,"達成","未達成")</f>
        <v>#DIV/0!</v>
      </c>
      <c r="TX35" s="174"/>
      <c r="TY35" s="174"/>
      <c r="TZ35" s="174"/>
      <c r="UA35" s="174"/>
      <c r="UB35" s="174"/>
      <c r="UC35" s="174"/>
      <c r="UD35" s="174" t="e">
        <f t="shared" ref="UD35" si="619">IF(UD34&gt;=1,"達成","未達成")</f>
        <v>#DIV/0!</v>
      </c>
      <c r="UE35" s="174"/>
      <c r="UF35" s="174"/>
      <c r="UG35" s="174"/>
      <c r="UH35" s="174"/>
      <c r="UI35" s="174"/>
      <c r="UJ35" s="174"/>
      <c r="UK35" s="174" t="e">
        <f t="shared" ref="UK35" si="620">IF(UK34&gt;=1,"達成","未達成")</f>
        <v>#DIV/0!</v>
      </c>
      <c r="UL35" s="174"/>
      <c r="UM35" s="174"/>
      <c r="UN35" s="174"/>
      <c r="UO35" s="174"/>
      <c r="UP35" s="174"/>
      <c r="UQ35" s="174"/>
    </row>
    <row r="36" spans="2:570" ht="14.25" thickBot="1" x14ac:dyDescent="0.45">
      <c r="B36" s="121"/>
      <c r="C36" s="121"/>
      <c r="D36" s="121"/>
      <c r="E36" s="53"/>
      <c r="F36" s="53"/>
      <c r="G36" s="53"/>
      <c r="H36" s="53"/>
      <c r="I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row>
    <row r="37" spans="2:570" ht="13.5" customHeight="1" x14ac:dyDescent="0.4">
      <c r="B37" s="241" t="s">
        <v>31</v>
      </c>
      <c r="C37" s="242"/>
      <c r="D37" s="243"/>
      <c r="E37" s="168" t="s">
        <v>25</v>
      </c>
      <c r="F37" s="168"/>
      <c r="G37" s="168"/>
      <c r="H37" s="168"/>
      <c r="I37" s="168"/>
      <c r="J37" s="169"/>
      <c r="K37" s="167">
        <f>COUNTIFS(K11:X11,"〇",K10:X10,"日")+COUNTIFS(K11:X11,"〇",K10:X10,"土")</f>
        <v>0</v>
      </c>
      <c r="L37" s="168"/>
      <c r="M37" s="168"/>
      <c r="N37" s="168"/>
      <c r="O37" s="168"/>
      <c r="P37" s="168"/>
      <c r="Q37" s="168"/>
      <c r="R37" s="168"/>
      <c r="S37" s="168"/>
      <c r="T37" s="168"/>
      <c r="U37" s="168"/>
      <c r="V37" s="168"/>
      <c r="W37" s="168"/>
      <c r="X37" s="169"/>
      <c r="Y37" s="167">
        <f>COUNTIFS(Y11:AL11,"〇",Y10:AL10,"日")+COUNTIFS(Y11:AL11,"〇",Y10:AL10,"土")</f>
        <v>0</v>
      </c>
      <c r="Z37" s="168"/>
      <c r="AA37" s="168"/>
      <c r="AB37" s="168"/>
      <c r="AC37" s="168"/>
      <c r="AD37" s="168"/>
      <c r="AE37" s="168"/>
      <c r="AF37" s="168"/>
      <c r="AG37" s="168"/>
      <c r="AH37" s="168"/>
      <c r="AI37" s="168"/>
      <c r="AJ37" s="168"/>
      <c r="AK37" s="168"/>
      <c r="AL37" s="169"/>
      <c r="AM37" s="167">
        <f>COUNTIFS(AM11:AZ11,"〇",AM10:AZ10,"日")+COUNTIFS(AM11:AZ11,"〇",AM10:AZ10,"土")</f>
        <v>0</v>
      </c>
      <c r="AN37" s="168"/>
      <c r="AO37" s="168"/>
      <c r="AP37" s="168"/>
      <c r="AQ37" s="168"/>
      <c r="AR37" s="168"/>
      <c r="AS37" s="168"/>
      <c r="AT37" s="168"/>
      <c r="AU37" s="168"/>
      <c r="AV37" s="168"/>
      <c r="AW37" s="168"/>
      <c r="AX37" s="168"/>
      <c r="AY37" s="168"/>
      <c r="AZ37" s="169"/>
      <c r="BA37" s="167">
        <f>COUNTIFS(BA11:BN11,"〇",BA10:BN10,"日")+COUNTIFS(BA11:BN11,"〇",BA10:BN10,"土")</f>
        <v>0</v>
      </c>
      <c r="BB37" s="168"/>
      <c r="BC37" s="168"/>
      <c r="BD37" s="168"/>
      <c r="BE37" s="168"/>
      <c r="BF37" s="168"/>
      <c r="BG37" s="168"/>
      <c r="BH37" s="168"/>
      <c r="BI37" s="168"/>
      <c r="BJ37" s="168"/>
      <c r="BK37" s="168"/>
      <c r="BL37" s="168"/>
      <c r="BM37" s="168"/>
      <c r="BN37" s="169"/>
      <c r="BO37" s="167">
        <f>COUNTIFS(BO11:CB11,"〇",BO10:CB10,"日")+COUNTIFS(BO11:CB11,"〇",BO10:CB10,"土")</f>
        <v>0</v>
      </c>
      <c r="BP37" s="168"/>
      <c r="BQ37" s="168"/>
      <c r="BR37" s="168"/>
      <c r="BS37" s="168"/>
      <c r="BT37" s="168"/>
      <c r="BU37" s="168"/>
      <c r="BV37" s="168"/>
      <c r="BW37" s="168"/>
      <c r="BX37" s="168"/>
      <c r="BY37" s="168"/>
      <c r="BZ37" s="168"/>
      <c r="CA37" s="168"/>
      <c r="CB37" s="169"/>
      <c r="CC37" s="167">
        <f>COUNTIFS(CC11:CP11,"〇",CC10:CP10,"日")+COUNTIFS(CC11:CP11,"〇",CC10:CP10,"土")</f>
        <v>0</v>
      </c>
      <c r="CD37" s="168"/>
      <c r="CE37" s="168"/>
      <c r="CF37" s="168"/>
      <c r="CG37" s="168"/>
      <c r="CH37" s="168"/>
      <c r="CI37" s="168"/>
      <c r="CJ37" s="168"/>
      <c r="CK37" s="168"/>
      <c r="CL37" s="168"/>
      <c r="CM37" s="168"/>
      <c r="CN37" s="168"/>
      <c r="CO37" s="168"/>
      <c r="CP37" s="169"/>
      <c r="CQ37" s="167">
        <f>COUNTIFS(CQ11:DD11,"〇",CQ10:DD10,"日")+COUNTIFS(CQ11:DD11,"〇",CQ10:DD10,"土")</f>
        <v>0</v>
      </c>
      <c r="CR37" s="168"/>
      <c r="CS37" s="168"/>
      <c r="CT37" s="168"/>
      <c r="CU37" s="168"/>
      <c r="CV37" s="168"/>
      <c r="CW37" s="168"/>
      <c r="CX37" s="168"/>
      <c r="CY37" s="168"/>
      <c r="CZ37" s="168"/>
      <c r="DA37" s="168"/>
      <c r="DB37" s="168"/>
      <c r="DC37" s="168"/>
      <c r="DD37" s="169"/>
      <c r="DE37" s="167">
        <f>COUNTIFS(DE11:DR11,"〇",DE10:DR10,"日")+COUNTIFS(DE11:DR11,"〇",DE10:DR10,"土")</f>
        <v>0</v>
      </c>
      <c r="DF37" s="168"/>
      <c r="DG37" s="168"/>
      <c r="DH37" s="168"/>
      <c r="DI37" s="168"/>
      <c r="DJ37" s="168"/>
      <c r="DK37" s="168"/>
      <c r="DL37" s="168"/>
      <c r="DM37" s="168"/>
      <c r="DN37" s="168"/>
      <c r="DO37" s="168"/>
      <c r="DP37" s="168"/>
      <c r="DQ37" s="168"/>
      <c r="DR37" s="169"/>
      <c r="DS37" s="167">
        <f>COUNTIFS(DS11:EF11,"〇",DS10:EF10,"日")+COUNTIFS(DS11:EF11,"〇",DS10:EF10,"土")</f>
        <v>0</v>
      </c>
      <c r="DT37" s="168"/>
      <c r="DU37" s="168"/>
      <c r="DV37" s="168"/>
      <c r="DW37" s="168"/>
      <c r="DX37" s="168"/>
      <c r="DY37" s="168"/>
      <c r="DZ37" s="168"/>
      <c r="EA37" s="168"/>
      <c r="EB37" s="168"/>
      <c r="EC37" s="168"/>
      <c r="ED37" s="168"/>
      <c r="EE37" s="168"/>
      <c r="EF37" s="169"/>
      <c r="EG37" s="167">
        <f>COUNTIFS(EG11:ET11,"〇",EG10:ET10,"日")+COUNTIFS(EG11:ET11,"〇",EG10:ET10,"土")</f>
        <v>0</v>
      </c>
      <c r="EH37" s="168"/>
      <c r="EI37" s="168"/>
      <c r="EJ37" s="168"/>
      <c r="EK37" s="168"/>
      <c r="EL37" s="168"/>
      <c r="EM37" s="168"/>
      <c r="EN37" s="168"/>
      <c r="EO37" s="168"/>
      <c r="EP37" s="168"/>
      <c r="EQ37" s="168"/>
      <c r="ER37" s="168"/>
      <c r="ES37" s="168"/>
      <c r="ET37" s="169"/>
      <c r="EU37" s="167">
        <f>COUNTIFS(EU11:FH11,"〇",EU10:FH10,"日")+COUNTIFS(EU11:FH11,"〇",EU10:FH10,"土")</f>
        <v>0</v>
      </c>
      <c r="EV37" s="168"/>
      <c r="EW37" s="168"/>
      <c r="EX37" s="168"/>
      <c r="EY37" s="168"/>
      <c r="EZ37" s="168"/>
      <c r="FA37" s="168"/>
      <c r="FB37" s="168"/>
      <c r="FC37" s="168"/>
      <c r="FD37" s="168"/>
      <c r="FE37" s="168"/>
      <c r="FF37" s="168"/>
      <c r="FG37" s="168"/>
      <c r="FH37" s="169"/>
      <c r="FI37" s="167">
        <f>COUNTIFS(FI11:FV11,"〇",FI10:FV10,"日")+COUNTIFS(FI11:FV11,"〇",FI10:FV10,"土")</f>
        <v>0</v>
      </c>
      <c r="FJ37" s="168"/>
      <c r="FK37" s="168"/>
      <c r="FL37" s="168"/>
      <c r="FM37" s="168"/>
      <c r="FN37" s="168"/>
      <c r="FO37" s="168"/>
      <c r="FP37" s="168"/>
      <c r="FQ37" s="168"/>
      <c r="FR37" s="168"/>
      <c r="FS37" s="168"/>
      <c r="FT37" s="168"/>
      <c r="FU37" s="168"/>
      <c r="FV37" s="169"/>
      <c r="FW37" s="167">
        <f>COUNTIFS(FW11:GJ11,"〇",FW10:GJ10,"日")+COUNTIFS(FW11:GJ11,"〇",FW10:GJ10,"土")</f>
        <v>0</v>
      </c>
      <c r="FX37" s="168"/>
      <c r="FY37" s="168"/>
      <c r="FZ37" s="168"/>
      <c r="GA37" s="168"/>
      <c r="GB37" s="168"/>
      <c r="GC37" s="168"/>
      <c r="GD37" s="168"/>
      <c r="GE37" s="168"/>
      <c r="GF37" s="168"/>
      <c r="GG37" s="168"/>
      <c r="GH37" s="168"/>
      <c r="GI37" s="168"/>
      <c r="GJ37" s="169"/>
      <c r="GK37" s="167">
        <f>COUNTIFS(GK11:GX11,"〇",GK10:GX10,"日")+COUNTIFS(GK11:GX11,"〇",GK10:GX10,"土")</f>
        <v>0</v>
      </c>
      <c r="GL37" s="168"/>
      <c r="GM37" s="168"/>
      <c r="GN37" s="168"/>
      <c r="GO37" s="168"/>
      <c r="GP37" s="168"/>
      <c r="GQ37" s="168"/>
      <c r="GR37" s="168"/>
      <c r="GS37" s="168"/>
      <c r="GT37" s="168"/>
      <c r="GU37" s="168"/>
      <c r="GV37" s="168"/>
      <c r="GW37" s="168"/>
      <c r="GX37" s="169"/>
      <c r="GY37" s="167">
        <f>COUNTIFS(GY11:HL11,"〇",GY10:HL10,"日")+COUNTIFS(GY11:HL11,"〇",GY10:HL10,"土")</f>
        <v>0</v>
      </c>
      <c r="GZ37" s="168"/>
      <c r="HA37" s="168"/>
      <c r="HB37" s="168"/>
      <c r="HC37" s="168"/>
      <c r="HD37" s="168"/>
      <c r="HE37" s="168"/>
      <c r="HF37" s="168"/>
      <c r="HG37" s="168"/>
      <c r="HH37" s="168"/>
      <c r="HI37" s="168"/>
      <c r="HJ37" s="168"/>
      <c r="HK37" s="168"/>
      <c r="HL37" s="169"/>
      <c r="HM37" s="167">
        <f>COUNTIFS(HM11:HZ11,"〇",HM10:HZ10,"日")+COUNTIFS(HM11:HZ11,"〇",HM10:HZ10,"土")</f>
        <v>0</v>
      </c>
      <c r="HN37" s="168"/>
      <c r="HO37" s="168"/>
      <c r="HP37" s="168"/>
      <c r="HQ37" s="168"/>
      <c r="HR37" s="168"/>
      <c r="HS37" s="168"/>
      <c r="HT37" s="168"/>
      <c r="HU37" s="168"/>
      <c r="HV37" s="168"/>
      <c r="HW37" s="168"/>
      <c r="HX37" s="168"/>
      <c r="HY37" s="168"/>
      <c r="HZ37" s="169"/>
      <c r="IA37" s="167">
        <f>COUNTIFS(IA11:IN11,"〇",IA10:IN10,"日")+COUNTIFS(IA11:IN11,"〇",IA10:IN10,"土")</f>
        <v>0</v>
      </c>
      <c r="IB37" s="168"/>
      <c r="IC37" s="168"/>
      <c r="ID37" s="168"/>
      <c r="IE37" s="168"/>
      <c r="IF37" s="168"/>
      <c r="IG37" s="168"/>
      <c r="IH37" s="168"/>
      <c r="II37" s="168"/>
      <c r="IJ37" s="168"/>
      <c r="IK37" s="168"/>
      <c r="IL37" s="168"/>
      <c r="IM37" s="168"/>
      <c r="IN37" s="169"/>
      <c r="IO37" s="167">
        <f>COUNTIFS(IO11:JB11,"〇",IO10:JB10,"日")+COUNTIFS(IO11:JB11,"〇",IO10:JB10,"土")</f>
        <v>0</v>
      </c>
      <c r="IP37" s="168"/>
      <c r="IQ37" s="168"/>
      <c r="IR37" s="168"/>
      <c r="IS37" s="168"/>
      <c r="IT37" s="168"/>
      <c r="IU37" s="168"/>
      <c r="IV37" s="168"/>
      <c r="IW37" s="168"/>
      <c r="IX37" s="168"/>
      <c r="IY37" s="168"/>
      <c r="IZ37" s="168"/>
      <c r="JA37" s="168"/>
      <c r="JB37" s="169"/>
      <c r="JC37" s="167">
        <f>COUNTIFS(JC11:JP11,"〇",JC10:JP10,"日")+COUNTIFS(JC11:JP11,"〇",JC10:JP10,"土")</f>
        <v>0</v>
      </c>
      <c r="JD37" s="168"/>
      <c r="JE37" s="168"/>
      <c r="JF37" s="168"/>
      <c r="JG37" s="168"/>
      <c r="JH37" s="168"/>
      <c r="JI37" s="168"/>
      <c r="JJ37" s="168"/>
      <c r="JK37" s="168"/>
      <c r="JL37" s="168"/>
      <c r="JM37" s="168"/>
      <c r="JN37" s="168"/>
      <c r="JO37" s="168"/>
      <c r="JP37" s="169"/>
      <c r="JQ37" s="167">
        <f>COUNTIFS(JQ11:KD11,"〇",JQ10:KD10,"日")+COUNTIFS(JQ11:KD11,"〇",JQ10:KD10,"土")</f>
        <v>0</v>
      </c>
      <c r="JR37" s="168"/>
      <c r="JS37" s="168"/>
      <c r="JT37" s="168"/>
      <c r="JU37" s="168"/>
      <c r="JV37" s="168"/>
      <c r="JW37" s="168"/>
      <c r="JX37" s="168"/>
      <c r="JY37" s="168"/>
      <c r="JZ37" s="168"/>
      <c r="KA37" s="168"/>
      <c r="KB37" s="168"/>
      <c r="KC37" s="168"/>
      <c r="KD37" s="169"/>
      <c r="KE37" s="167">
        <f>COUNTIFS(KE11:KR11,"〇",KE10:KR10,"日")+COUNTIFS(KE11:KR11,"〇",KE10:KR10,"土")</f>
        <v>0</v>
      </c>
      <c r="KF37" s="168"/>
      <c r="KG37" s="168"/>
      <c r="KH37" s="168"/>
      <c r="KI37" s="168"/>
      <c r="KJ37" s="168"/>
      <c r="KK37" s="168"/>
      <c r="KL37" s="168"/>
      <c r="KM37" s="168"/>
      <c r="KN37" s="168"/>
      <c r="KO37" s="168"/>
      <c r="KP37" s="168"/>
      <c r="KQ37" s="168"/>
      <c r="KR37" s="169"/>
      <c r="KS37" s="167">
        <f>COUNTIFS(KS11:LF11,"〇",KS10:LF10,"日")+COUNTIFS(KS11:LF11,"〇",KS10:LF10,"土")</f>
        <v>0</v>
      </c>
      <c r="KT37" s="168"/>
      <c r="KU37" s="168"/>
      <c r="KV37" s="168"/>
      <c r="KW37" s="168"/>
      <c r="KX37" s="168"/>
      <c r="KY37" s="168"/>
      <c r="KZ37" s="168"/>
      <c r="LA37" s="168"/>
      <c r="LB37" s="168"/>
      <c r="LC37" s="168"/>
      <c r="LD37" s="168"/>
      <c r="LE37" s="168"/>
      <c r="LF37" s="169"/>
      <c r="LG37" s="167">
        <f>COUNTIFS(LG11:LT11,"〇",LG10:LT10,"日")+COUNTIFS(LG11:LT11,"〇",LG10:LT10,"土")</f>
        <v>0</v>
      </c>
      <c r="LH37" s="168"/>
      <c r="LI37" s="168"/>
      <c r="LJ37" s="168"/>
      <c r="LK37" s="168"/>
      <c r="LL37" s="168"/>
      <c r="LM37" s="168"/>
      <c r="LN37" s="168"/>
      <c r="LO37" s="168"/>
      <c r="LP37" s="168"/>
      <c r="LQ37" s="168"/>
      <c r="LR37" s="168"/>
      <c r="LS37" s="168"/>
      <c r="LT37" s="169"/>
      <c r="LU37" s="167">
        <f>COUNTIFS(LU11:MH11,"〇",LU10:MH10,"日")+COUNTIFS(LU11:MH11,"〇",LU10:MH10,"土")</f>
        <v>0</v>
      </c>
      <c r="LV37" s="168"/>
      <c r="LW37" s="168"/>
      <c r="LX37" s="168"/>
      <c r="LY37" s="168"/>
      <c r="LZ37" s="168"/>
      <c r="MA37" s="168"/>
      <c r="MB37" s="168"/>
      <c r="MC37" s="168"/>
      <c r="MD37" s="168"/>
      <c r="ME37" s="168"/>
      <c r="MF37" s="168"/>
      <c r="MG37" s="168"/>
      <c r="MH37" s="169"/>
      <c r="MI37" s="167">
        <f>COUNTIFS(MI11:MV11,"〇",MI10:MV10,"日")+COUNTIFS(MI11:MV11,"〇",MI10:MV10,"土")</f>
        <v>0</v>
      </c>
      <c r="MJ37" s="168"/>
      <c r="MK37" s="168"/>
      <c r="ML37" s="168"/>
      <c r="MM37" s="168"/>
      <c r="MN37" s="168"/>
      <c r="MO37" s="168"/>
      <c r="MP37" s="168"/>
      <c r="MQ37" s="168"/>
      <c r="MR37" s="168"/>
      <c r="MS37" s="168"/>
      <c r="MT37" s="168"/>
      <c r="MU37" s="168"/>
      <c r="MV37" s="169"/>
      <c r="MW37" s="167">
        <f>COUNTIFS(MW11:NJ11,"〇",MW10:NJ10,"日")+COUNTIFS(MW11:NJ11,"〇",MW10:NJ10,"土")</f>
        <v>0</v>
      </c>
      <c r="MX37" s="168"/>
      <c r="MY37" s="168"/>
      <c r="MZ37" s="168"/>
      <c r="NA37" s="168"/>
      <c r="NB37" s="168"/>
      <c r="NC37" s="168"/>
      <c r="ND37" s="168"/>
      <c r="NE37" s="168"/>
      <c r="NF37" s="168"/>
      <c r="NG37" s="168"/>
      <c r="NH37" s="168"/>
      <c r="NI37" s="168"/>
      <c r="NJ37" s="169"/>
      <c r="NK37" s="167">
        <f>COUNTIFS(NK11:NX11,"〇",NK10:NX10,"日")+COUNTIFS(NK11:NX11,"〇",NK10:NX10,"土")</f>
        <v>0</v>
      </c>
      <c r="NL37" s="168"/>
      <c r="NM37" s="168"/>
      <c r="NN37" s="168"/>
      <c r="NO37" s="168"/>
      <c r="NP37" s="168"/>
      <c r="NQ37" s="168"/>
      <c r="NR37" s="168"/>
      <c r="NS37" s="168"/>
      <c r="NT37" s="168"/>
      <c r="NU37" s="168"/>
      <c r="NV37" s="168"/>
      <c r="NW37" s="168"/>
      <c r="NX37" s="169"/>
      <c r="NY37" s="167">
        <f>COUNTIFS(NY11:OL11,"〇",NY10:OL10,"日")+COUNTIFS(NY11:OL11,"〇",NY10:OL10,"土")</f>
        <v>0</v>
      </c>
      <c r="NZ37" s="168"/>
      <c r="OA37" s="168"/>
      <c r="OB37" s="168"/>
      <c r="OC37" s="168"/>
      <c r="OD37" s="168"/>
      <c r="OE37" s="168"/>
      <c r="OF37" s="168"/>
      <c r="OG37" s="168"/>
      <c r="OH37" s="168"/>
      <c r="OI37" s="168"/>
      <c r="OJ37" s="168"/>
      <c r="OK37" s="168"/>
      <c r="OL37" s="169"/>
      <c r="OM37" s="167">
        <f>COUNTIFS(OM11:OZ11,"〇",OM10:OZ10,"日")+COUNTIFS(OM11:OZ11,"〇",OM10:OZ10,"土")</f>
        <v>0</v>
      </c>
      <c r="ON37" s="168"/>
      <c r="OO37" s="168"/>
      <c r="OP37" s="168"/>
      <c r="OQ37" s="168"/>
      <c r="OR37" s="168"/>
      <c r="OS37" s="168"/>
      <c r="OT37" s="168"/>
      <c r="OU37" s="168"/>
      <c r="OV37" s="168"/>
      <c r="OW37" s="168"/>
      <c r="OX37" s="168"/>
      <c r="OY37" s="168"/>
      <c r="OZ37" s="169"/>
      <c r="PA37" s="167">
        <f>COUNTIFS(PA11:PN11,"〇",PA10:PN10,"日")+COUNTIFS(PA11:PN11,"〇",PA10:PN10,"土")</f>
        <v>0</v>
      </c>
      <c r="PB37" s="168"/>
      <c r="PC37" s="168"/>
      <c r="PD37" s="168"/>
      <c r="PE37" s="168"/>
      <c r="PF37" s="168"/>
      <c r="PG37" s="168"/>
      <c r="PH37" s="168"/>
      <c r="PI37" s="168"/>
      <c r="PJ37" s="168"/>
      <c r="PK37" s="168"/>
      <c r="PL37" s="168"/>
      <c r="PM37" s="168"/>
      <c r="PN37" s="169"/>
      <c r="PO37" s="167">
        <f>COUNTIFS(PO11:QB11,"〇",PO10:QB10,"日")+COUNTIFS(PO11:QB11,"〇",PO10:QB10,"土")</f>
        <v>0</v>
      </c>
      <c r="PP37" s="168"/>
      <c r="PQ37" s="168"/>
      <c r="PR37" s="168"/>
      <c r="PS37" s="168"/>
      <c r="PT37" s="168"/>
      <c r="PU37" s="168"/>
      <c r="PV37" s="168"/>
      <c r="PW37" s="168"/>
      <c r="PX37" s="168"/>
      <c r="PY37" s="168"/>
      <c r="PZ37" s="168"/>
      <c r="QA37" s="168"/>
      <c r="QB37" s="169"/>
      <c r="QC37" s="167">
        <f>COUNTIFS(QC11:QP11,"〇",QC10:QP10,"日")+COUNTIFS(QC11:QP11,"〇",QC10:QP10,"土")</f>
        <v>0</v>
      </c>
      <c r="QD37" s="168"/>
      <c r="QE37" s="168"/>
      <c r="QF37" s="168"/>
      <c r="QG37" s="168"/>
      <c r="QH37" s="168"/>
      <c r="QI37" s="168"/>
      <c r="QJ37" s="168"/>
      <c r="QK37" s="168"/>
      <c r="QL37" s="168"/>
      <c r="QM37" s="168"/>
      <c r="QN37" s="168"/>
      <c r="QO37" s="168"/>
      <c r="QP37" s="169"/>
      <c r="QQ37" s="167">
        <f>COUNTIFS(QQ11:RD11,"〇",QQ10:RD10,"日")+COUNTIFS(QQ11:RD11,"〇",QQ10:RD10,"土")</f>
        <v>0</v>
      </c>
      <c r="QR37" s="168"/>
      <c r="QS37" s="168"/>
      <c r="QT37" s="168"/>
      <c r="QU37" s="168"/>
      <c r="QV37" s="168"/>
      <c r="QW37" s="168"/>
      <c r="QX37" s="168"/>
      <c r="QY37" s="168"/>
      <c r="QZ37" s="168"/>
      <c r="RA37" s="168"/>
      <c r="RB37" s="168"/>
      <c r="RC37" s="168"/>
      <c r="RD37" s="169"/>
      <c r="RE37" s="167">
        <f>COUNTIFS(RE11:RR11,"〇",RE10:RR10,"日")+COUNTIFS(RE11:RR11,"〇",RE10:RR10,"土")</f>
        <v>0</v>
      </c>
      <c r="RF37" s="168"/>
      <c r="RG37" s="168"/>
      <c r="RH37" s="168"/>
      <c r="RI37" s="168"/>
      <c r="RJ37" s="168"/>
      <c r="RK37" s="168"/>
      <c r="RL37" s="168"/>
      <c r="RM37" s="168"/>
      <c r="RN37" s="168"/>
      <c r="RO37" s="168"/>
      <c r="RP37" s="168"/>
      <c r="RQ37" s="168"/>
      <c r="RR37" s="169"/>
      <c r="RS37" s="167">
        <f>COUNTIFS(RS11:SF11,"〇",RS10:SF10,"日")+COUNTIFS(RS11:SF11,"〇",RS10:SF10,"土")</f>
        <v>0</v>
      </c>
      <c r="RT37" s="168"/>
      <c r="RU37" s="168"/>
      <c r="RV37" s="168"/>
      <c r="RW37" s="168"/>
      <c r="RX37" s="168"/>
      <c r="RY37" s="168"/>
      <c r="RZ37" s="168"/>
      <c r="SA37" s="168"/>
      <c r="SB37" s="168"/>
      <c r="SC37" s="168"/>
      <c r="SD37" s="168"/>
      <c r="SE37" s="168"/>
      <c r="SF37" s="169"/>
      <c r="SG37" s="167">
        <f>COUNTIFS(SG11:ST11,"〇",SG10:ST10,"日")+COUNTIFS(SG11:ST11,"〇",SG10:ST10,"土")</f>
        <v>0</v>
      </c>
      <c r="SH37" s="168"/>
      <c r="SI37" s="168"/>
      <c r="SJ37" s="168"/>
      <c r="SK37" s="168"/>
      <c r="SL37" s="168"/>
      <c r="SM37" s="168"/>
      <c r="SN37" s="168"/>
      <c r="SO37" s="168"/>
      <c r="SP37" s="168"/>
      <c r="SQ37" s="168"/>
      <c r="SR37" s="168"/>
      <c r="SS37" s="168"/>
      <c r="ST37" s="169"/>
      <c r="SU37" s="167">
        <f>COUNTIFS(SU11:TH11,"〇",SU10:TH10,"日")+COUNTIFS(SU11:TH11,"〇",SU10:TH10,"土")</f>
        <v>0</v>
      </c>
      <c r="SV37" s="168"/>
      <c r="SW37" s="168"/>
      <c r="SX37" s="168"/>
      <c r="SY37" s="168"/>
      <c r="SZ37" s="168"/>
      <c r="TA37" s="168"/>
      <c r="TB37" s="168"/>
      <c r="TC37" s="168"/>
      <c r="TD37" s="168"/>
      <c r="TE37" s="168"/>
      <c r="TF37" s="168"/>
      <c r="TG37" s="168"/>
      <c r="TH37" s="169"/>
      <c r="TI37" s="167">
        <f>COUNTIFS(TI11:TV11,"〇",TI10:TV10,"日")+COUNTIFS(TI11:TV11,"〇",TI10:TV10,"土")</f>
        <v>0</v>
      </c>
      <c r="TJ37" s="168"/>
      <c r="TK37" s="168"/>
      <c r="TL37" s="168"/>
      <c r="TM37" s="168"/>
      <c r="TN37" s="168"/>
      <c r="TO37" s="168"/>
      <c r="TP37" s="168"/>
      <c r="TQ37" s="168"/>
      <c r="TR37" s="168"/>
      <c r="TS37" s="168"/>
      <c r="TT37" s="168"/>
      <c r="TU37" s="168"/>
      <c r="TV37" s="169"/>
      <c r="TW37" s="167">
        <f>COUNTIFS(TW11:UJ11,"〇",TW10:UJ10,"日")+COUNTIFS(TW11:UJ11,"〇",TW10:UJ10,"土")</f>
        <v>0</v>
      </c>
      <c r="TX37" s="168"/>
      <c r="TY37" s="168"/>
      <c r="TZ37" s="168"/>
      <c r="UA37" s="168"/>
      <c r="UB37" s="168"/>
      <c r="UC37" s="168"/>
      <c r="UD37" s="168"/>
      <c r="UE37" s="168"/>
      <c r="UF37" s="168"/>
      <c r="UG37" s="168"/>
      <c r="UH37" s="168"/>
      <c r="UI37" s="168"/>
      <c r="UJ37" s="169"/>
      <c r="UK37" s="167">
        <f>COUNTIFS(UK11:UX11,"〇",UK10:UX10,"日")+COUNTIFS(UK11:UX11,"〇",UK10:UX10,"土")</f>
        <v>0</v>
      </c>
      <c r="UL37" s="168"/>
      <c r="UM37" s="168"/>
      <c r="UN37" s="168"/>
      <c r="UO37" s="168"/>
      <c r="UP37" s="168"/>
      <c r="UQ37" s="168"/>
      <c r="UR37" s="168"/>
      <c r="US37" s="168"/>
      <c r="UT37" s="168"/>
      <c r="UU37" s="168"/>
      <c r="UV37" s="168"/>
      <c r="UW37" s="168"/>
      <c r="UX37" s="169"/>
    </row>
    <row r="38" spans="2:570" ht="12.75" customHeight="1" x14ac:dyDescent="0.4">
      <c r="B38" s="244"/>
      <c r="C38" s="245"/>
      <c r="D38" s="246"/>
      <c r="E38" s="224" t="s">
        <v>26</v>
      </c>
      <c r="F38" s="225"/>
      <c r="G38" s="194" t="s">
        <v>27</v>
      </c>
      <c r="H38" s="176"/>
      <c r="I38" s="176"/>
      <c r="J38" s="177"/>
      <c r="K38" s="175">
        <f>COUNTIFS(K10:X10,"日",K11:X11,"〇",K24:X24,"休")+COUNTIFS(K10:X10,"土",K11:X11,"〇",K24:X24,"休")</f>
        <v>0</v>
      </c>
      <c r="L38" s="176"/>
      <c r="M38" s="176"/>
      <c r="N38" s="176"/>
      <c r="O38" s="176"/>
      <c r="P38" s="176"/>
      <c r="Q38" s="176"/>
      <c r="R38" s="176"/>
      <c r="S38" s="176"/>
      <c r="T38" s="176"/>
      <c r="U38" s="176"/>
      <c r="V38" s="176"/>
      <c r="W38" s="176"/>
      <c r="X38" s="177"/>
      <c r="Y38" s="175">
        <f>COUNTIFS(Y10:AL10,"日",Y11:AL11,"〇",Y24:AL24,"休")+COUNTIFS(Y10:AL10,"土",Y11:AL11,"〇",Y24:AL24,"休")</f>
        <v>0</v>
      </c>
      <c r="Z38" s="176"/>
      <c r="AA38" s="176"/>
      <c r="AB38" s="176"/>
      <c r="AC38" s="176"/>
      <c r="AD38" s="176"/>
      <c r="AE38" s="176"/>
      <c r="AF38" s="176"/>
      <c r="AG38" s="176"/>
      <c r="AH38" s="176"/>
      <c r="AI38" s="176"/>
      <c r="AJ38" s="176"/>
      <c r="AK38" s="176"/>
      <c r="AL38" s="177"/>
      <c r="AM38" s="175">
        <f>COUNTIFS(AM10:AZ10,"日",AM11:AZ11,"〇",AM24:AZ24,"休")+COUNTIFS(AM10:AZ10,"土",AM11:AZ11,"〇",AM24:AZ24,"休")</f>
        <v>0</v>
      </c>
      <c r="AN38" s="176"/>
      <c r="AO38" s="176"/>
      <c r="AP38" s="176"/>
      <c r="AQ38" s="176"/>
      <c r="AR38" s="176"/>
      <c r="AS38" s="176"/>
      <c r="AT38" s="176"/>
      <c r="AU38" s="176"/>
      <c r="AV38" s="176"/>
      <c r="AW38" s="176"/>
      <c r="AX38" s="176"/>
      <c r="AY38" s="176"/>
      <c r="AZ38" s="177"/>
      <c r="BA38" s="175">
        <f>COUNTIFS(BA10:BN10,"日",BA11:BN11,"〇",BA24:BN24,"休")+COUNTIFS(BA10:BN10,"土",BA11:BN11,"〇",BA24:BN24,"休")</f>
        <v>0</v>
      </c>
      <c r="BB38" s="176"/>
      <c r="BC38" s="176"/>
      <c r="BD38" s="176"/>
      <c r="BE38" s="176"/>
      <c r="BF38" s="176"/>
      <c r="BG38" s="176"/>
      <c r="BH38" s="176"/>
      <c r="BI38" s="176"/>
      <c r="BJ38" s="176"/>
      <c r="BK38" s="176"/>
      <c r="BL38" s="176"/>
      <c r="BM38" s="176"/>
      <c r="BN38" s="177"/>
      <c r="BO38" s="175">
        <f>COUNTIFS(BO10:CB10,"日",BO11:CB11,"〇",BO24:CB24,"休")+COUNTIFS(BO10:CB10,"土",BO11:CB11,"〇",BO24:CB24,"休")</f>
        <v>0</v>
      </c>
      <c r="BP38" s="176"/>
      <c r="BQ38" s="176"/>
      <c r="BR38" s="176"/>
      <c r="BS38" s="176"/>
      <c r="BT38" s="176"/>
      <c r="BU38" s="176"/>
      <c r="BV38" s="176"/>
      <c r="BW38" s="176"/>
      <c r="BX38" s="176"/>
      <c r="BY38" s="176"/>
      <c r="BZ38" s="176"/>
      <c r="CA38" s="176"/>
      <c r="CB38" s="177"/>
      <c r="CC38" s="175">
        <f>COUNTIFS(CC10:CP10,"日",CC11:CP11,"〇",CC24:CP24,"休")+COUNTIFS(CC10:CP10,"土",CC11:CP11,"〇",CC24:CP24,"休")</f>
        <v>0</v>
      </c>
      <c r="CD38" s="176"/>
      <c r="CE38" s="176"/>
      <c r="CF38" s="176"/>
      <c r="CG38" s="176"/>
      <c r="CH38" s="176"/>
      <c r="CI38" s="176"/>
      <c r="CJ38" s="176"/>
      <c r="CK38" s="176"/>
      <c r="CL38" s="176"/>
      <c r="CM38" s="176"/>
      <c r="CN38" s="176"/>
      <c r="CO38" s="176"/>
      <c r="CP38" s="177"/>
      <c r="CQ38" s="175">
        <f>COUNTIFS(CQ10:DD10,"日",CQ11:DD11,"〇",CQ24:DD24,"休")+COUNTIFS(CQ10:DD10,"土",CQ11:DD11,"〇",CQ24:DD24,"休")</f>
        <v>0</v>
      </c>
      <c r="CR38" s="176"/>
      <c r="CS38" s="176"/>
      <c r="CT38" s="176"/>
      <c r="CU38" s="176"/>
      <c r="CV38" s="176"/>
      <c r="CW38" s="176"/>
      <c r="CX38" s="176"/>
      <c r="CY38" s="176"/>
      <c r="CZ38" s="176"/>
      <c r="DA38" s="176"/>
      <c r="DB38" s="176"/>
      <c r="DC38" s="176"/>
      <c r="DD38" s="177"/>
      <c r="DE38" s="175">
        <f>COUNTIFS(DE10:DR10,"日",DE11:DR11,"〇",DE24:DR24,"休")+COUNTIFS(DE10:DR10,"土",DE11:DR11,"〇",DE24:DR24,"休")</f>
        <v>0</v>
      </c>
      <c r="DF38" s="176"/>
      <c r="DG38" s="176"/>
      <c r="DH38" s="176"/>
      <c r="DI38" s="176"/>
      <c r="DJ38" s="176"/>
      <c r="DK38" s="176"/>
      <c r="DL38" s="176"/>
      <c r="DM38" s="176"/>
      <c r="DN38" s="176"/>
      <c r="DO38" s="176"/>
      <c r="DP38" s="176"/>
      <c r="DQ38" s="176"/>
      <c r="DR38" s="177"/>
      <c r="DS38" s="175">
        <f>COUNTIFS(DS10:EF10,"日",DS11:EF11,"〇",DS24:EF24,"休")+COUNTIFS(DS10:EF10,"土",DS11:EF11,"〇",DS24:EF24,"休")</f>
        <v>0</v>
      </c>
      <c r="DT38" s="176"/>
      <c r="DU38" s="176"/>
      <c r="DV38" s="176"/>
      <c r="DW38" s="176"/>
      <c r="DX38" s="176"/>
      <c r="DY38" s="176"/>
      <c r="DZ38" s="176"/>
      <c r="EA38" s="176"/>
      <c r="EB38" s="176"/>
      <c r="EC38" s="176"/>
      <c r="ED38" s="176"/>
      <c r="EE38" s="176"/>
      <c r="EF38" s="177"/>
      <c r="EG38" s="175">
        <f>COUNTIFS(EG10:ET10,"日",EG11:ET11,"〇",EG24:ET24,"休")+COUNTIFS(EG10:ET10,"土",EG11:ET11,"〇",EG24:ET24,"休")</f>
        <v>0</v>
      </c>
      <c r="EH38" s="176"/>
      <c r="EI38" s="176"/>
      <c r="EJ38" s="176"/>
      <c r="EK38" s="176"/>
      <c r="EL38" s="176"/>
      <c r="EM38" s="176"/>
      <c r="EN38" s="176"/>
      <c r="EO38" s="176"/>
      <c r="EP38" s="176"/>
      <c r="EQ38" s="176"/>
      <c r="ER38" s="176"/>
      <c r="ES38" s="176"/>
      <c r="ET38" s="177"/>
      <c r="EU38" s="175">
        <f>COUNTIFS(EU10:FH10,"日",EU11:FH11,"〇",EU24:FH24,"休")+COUNTIFS(EU10:FH10,"土",EU11:FH11,"〇",EU24:FH24,"休")</f>
        <v>0</v>
      </c>
      <c r="EV38" s="176"/>
      <c r="EW38" s="176"/>
      <c r="EX38" s="176"/>
      <c r="EY38" s="176"/>
      <c r="EZ38" s="176"/>
      <c r="FA38" s="176"/>
      <c r="FB38" s="176"/>
      <c r="FC38" s="176"/>
      <c r="FD38" s="176"/>
      <c r="FE38" s="176"/>
      <c r="FF38" s="176"/>
      <c r="FG38" s="176"/>
      <c r="FH38" s="177"/>
      <c r="FI38" s="175">
        <f>COUNTIFS(FI10:FV10,"日",FI11:FV11,"〇",FI24:FV24,"休")+COUNTIFS(FI10:FV10,"土",FI11:FV11,"〇",FI24:FV24,"休")</f>
        <v>0</v>
      </c>
      <c r="FJ38" s="176"/>
      <c r="FK38" s="176"/>
      <c r="FL38" s="176"/>
      <c r="FM38" s="176"/>
      <c r="FN38" s="176"/>
      <c r="FO38" s="176"/>
      <c r="FP38" s="176"/>
      <c r="FQ38" s="176"/>
      <c r="FR38" s="176"/>
      <c r="FS38" s="176"/>
      <c r="FT38" s="176"/>
      <c r="FU38" s="176"/>
      <c r="FV38" s="177"/>
      <c r="FW38" s="175">
        <f>COUNTIFS(FW10:GJ10,"日",FW11:GJ11,"〇",FW24:GJ24,"休")+COUNTIFS(FW10:GJ10,"土",FW11:GJ11,"〇",FW24:GJ24,"休")</f>
        <v>0</v>
      </c>
      <c r="FX38" s="176"/>
      <c r="FY38" s="176"/>
      <c r="FZ38" s="176"/>
      <c r="GA38" s="176"/>
      <c r="GB38" s="176"/>
      <c r="GC38" s="176"/>
      <c r="GD38" s="176"/>
      <c r="GE38" s="176"/>
      <c r="GF38" s="176"/>
      <c r="GG38" s="176"/>
      <c r="GH38" s="176"/>
      <c r="GI38" s="176"/>
      <c r="GJ38" s="177"/>
      <c r="GK38" s="175">
        <f>COUNTIFS(GK10:GX10,"日",GK11:GX11,"〇",GK24:GX24,"休")+COUNTIFS(GK10:GX10,"土",GK11:GX11,"〇",GK24:GX24,"休")</f>
        <v>0</v>
      </c>
      <c r="GL38" s="176"/>
      <c r="GM38" s="176"/>
      <c r="GN38" s="176"/>
      <c r="GO38" s="176"/>
      <c r="GP38" s="176"/>
      <c r="GQ38" s="176"/>
      <c r="GR38" s="176"/>
      <c r="GS38" s="176"/>
      <c r="GT38" s="176"/>
      <c r="GU38" s="176"/>
      <c r="GV38" s="176"/>
      <c r="GW38" s="176"/>
      <c r="GX38" s="177"/>
      <c r="GY38" s="175">
        <f>COUNTIFS(GY10:HL10,"日",GY11:HL11,"〇",GY24:HL24,"休")+COUNTIFS(GY10:HL10,"土",GY11:HL11,"〇",GY24:HL24,"休")</f>
        <v>0</v>
      </c>
      <c r="GZ38" s="176"/>
      <c r="HA38" s="176"/>
      <c r="HB38" s="176"/>
      <c r="HC38" s="176"/>
      <c r="HD38" s="176"/>
      <c r="HE38" s="176"/>
      <c r="HF38" s="176"/>
      <c r="HG38" s="176"/>
      <c r="HH38" s="176"/>
      <c r="HI38" s="176"/>
      <c r="HJ38" s="176"/>
      <c r="HK38" s="176"/>
      <c r="HL38" s="177"/>
      <c r="HM38" s="175">
        <f>COUNTIFS(HM10:HZ10,"日",HM11:HZ11,"〇",HM24:HZ24,"休")+COUNTIFS(HM10:HZ10,"土",HM11:HZ11,"〇",HM24:HZ24,"休")</f>
        <v>0</v>
      </c>
      <c r="HN38" s="176"/>
      <c r="HO38" s="176"/>
      <c r="HP38" s="176"/>
      <c r="HQ38" s="176"/>
      <c r="HR38" s="176"/>
      <c r="HS38" s="176"/>
      <c r="HT38" s="176"/>
      <c r="HU38" s="176"/>
      <c r="HV38" s="176"/>
      <c r="HW38" s="176"/>
      <c r="HX38" s="176"/>
      <c r="HY38" s="176"/>
      <c r="HZ38" s="177"/>
      <c r="IA38" s="175">
        <f>COUNTIFS(IA10:IN10,"日",IA11:IN11,"〇",IA24:IN24,"休")+COUNTIFS(IA10:IN10,"土",IA11:IN11,"〇",IA24:IN24,"休")</f>
        <v>0</v>
      </c>
      <c r="IB38" s="176"/>
      <c r="IC38" s="176"/>
      <c r="ID38" s="176"/>
      <c r="IE38" s="176"/>
      <c r="IF38" s="176"/>
      <c r="IG38" s="176"/>
      <c r="IH38" s="176"/>
      <c r="II38" s="176"/>
      <c r="IJ38" s="176"/>
      <c r="IK38" s="176"/>
      <c r="IL38" s="176"/>
      <c r="IM38" s="176"/>
      <c r="IN38" s="177"/>
      <c r="IO38" s="175">
        <f>COUNTIFS(IO10:JB10,"日",IO11:JB11,"〇",IO24:JB24,"休")+COUNTIFS(IO10:JB10,"土",IO11:JB11,"〇",IO24:JB24,"休")</f>
        <v>0</v>
      </c>
      <c r="IP38" s="176"/>
      <c r="IQ38" s="176"/>
      <c r="IR38" s="176"/>
      <c r="IS38" s="176"/>
      <c r="IT38" s="176"/>
      <c r="IU38" s="176"/>
      <c r="IV38" s="176"/>
      <c r="IW38" s="176"/>
      <c r="IX38" s="176"/>
      <c r="IY38" s="176"/>
      <c r="IZ38" s="176"/>
      <c r="JA38" s="176"/>
      <c r="JB38" s="177"/>
      <c r="JC38" s="175">
        <f>COUNTIFS(JC10:JP10,"日",JC11:JP11,"〇",JC24:JP24,"休")+COUNTIFS(JC10:JP10,"土",JC11:JP11,"〇",JC24:JP24,"休")</f>
        <v>0</v>
      </c>
      <c r="JD38" s="176"/>
      <c r="JE38" s="176"/>
      <c r="JF38" s="176"/>
      <c r="JG38" s="176"/>
      <c r="JH38" s="176"/>
      <c r="JI38" s="176"/>
      <c r="JJ38" s="176"/>
      <c r="JK38" s="176"/>
      <c r="JL38" s="176"/>
      <c r="JM38" s="176"/>
      <c r="JN38" s="176"/>
      <c r="JO38" s="176"/>
      <c r="JP38" s="177"/>
      <c r="JQ38" s="175">
        <f>COUNTIFS(JQ10:KD10,"日",JQ11:KD11,"〇",JQ24:KD24,"休")+COUNTIFS(JQ10:KD10,"土",JQ11:KD11,"〇",JQ24:KD24,"休")</f>
        <v>0</v>
      </c>
      <c r="JR38" s="176"/>
      <c r="JS38" s="176"/>
      <c r="JT38" s="176"/>
      <c r="JU38" s="176"/>
      <c r="JV38" s="176"/>
      <c r="JW38" s="176"/>
      <c r="JX38" s="176"/>
      <c r="JY38" s="176"/>
      <c r="JZ38" s="176"/>
      <c r="KA38" s="176"/>
      <c r="KB38" s="176"/>
      <c r="KC38" s="176"/>
      <c r="KD38" s="177"/>
      <c r="KE38" s="175">
        <f>COUNTIFS(KE10:KR10,"日",KE11:KR11,"〇",KE24:KR24,"休")+COUNTIFS(KE10:KR10,"土",KE11:KR11,"〇",KE24:KR24,"休")</f>
        <v>0</v>
      </c>
      <c r="KF38" s="176"/>
      <c r="KG38" s="176"/>
      <c r="KH38" s="176"/>
      <c r="KI38" s="176"/>
      <c r="KJ38" s="176"/>
      <c r="KK38" s="176"/>
      <c r="KL38" s="176"/>
      <c r="KM38" s="176"/>
      <c r="KN38" s="176"/>
      <c r="KO38" s="176"/>
      <c r="KP38" s="176"/>
      <c r="KQ38" s="176"/>
      <c r="KR38" s="177"/>
      <c r="KS38" s="175">
        <f>COUNTIFS(KS10:LF10,"日",KS11:LF11,"〇",KS24:LF24,"休")+COUNTIFS(KS10:LF10,"土",KS11:LF11,"〇",KS24:LF24,"休")</f>
        <v>0</v>
      </c>
      <c r="KT38" s="176"/>
      <c r="KU38" s="176"/>
      <c r="KV38" s="176"/>
      <c r="KW38" s="176"/>
      <c r="KX38" s="176"/>
      <c r="KY38" s="176"/>
      <c r="KZ38" s="176"/>
      <c r="LA38" s="176"/>
      <c r="LB38" s="176"/>
      <c r="LC38" s="176"/>
      <c r="LD38" s="176"/>
      <c r="LE38" s="176"/>
      <c r="LF38" s="177"/>
      <c r="LG38" s="175">
        <f>COUNTIFS(LG10:LT10,"日",LG11:LT11,"〇",LG24:LT24,"休")+COUNTIFS(LG10:LT10,"土",LG11:LT11,"〇",LG24:LT24,"休")</f>
        <v>0</v>
      </c>
      <c r="LH38" s="176"/>
      <c r="LI38" s="176"/>
      <c r="LJ38" s="176"/>
      <c r="LK38" s="176"/>
      <c r="LL38" s="176"/>
      <c r="LM38" s="176"/>
      <c r="LN38" s="176"/>
      <c r="LO38" s="176"/>
      <c r="LP38" s="176"/>
      <c r="LQ38" s="176"/>
      <c r="LR38" s="176"/>
      <c r="LS38" s="176"/>
      <c r="LT38" s="177"/>
      <c r="LU38" s="175">
        <f>COUNTIFS(LU10:MH10,"日",LU11:MH11,"〇",LU24:MH24,"休")+COUNTIFS(LU10:MH10,"土",LU11:MH11,"〇",LU24:MH24,"休")</f>
        <v>0</v>
      </c>
      <c r="LV38" s="176"/>
      <c r="LW38" s="176"/>
      <c r="LX38" s="176"/>
      <c r="LY38" s="176"/>
      <c r="LZ38" s="176"/>
      <c r="MA38" s="176"/>
      <c r="MB38" s="176"/>
      <c r="MC38" s="176"/>
      <c r="MD38" s="176"/>
      <c r="ME38" s="176"/>
      <c r="MF38" s="176"/>
      <c r="MG38" s="176"/>
      <c r="MH38" s="177"/>
      <c r="MI38" s="175">
        <f>COUNTIFS(MI10:MV10,"日",MI11:MV11,"〇",MI24:MV24,"休")+COUNTIFS(MI10:MV10,"土",MI11:MV11,"〇",MI24:MV24,"休")</f>
        <v>0</v>
      </c>
      <c r="MJ38" s="176"/>
      <c r="MK38" s="176"/>
      <c r="ML38" s="176"/>
      <c r="MM38" s="176"/>
      <c r="MN38" s="176"/>
      <c r="MO38" s="176"/>
      <c r="MP38" s="176"/>
      <c r="MQ38" s="176"/>
      <c r="MR38" s="176"/>
      <c r="MS38" s="176"/>
      <c r="MT38" s="176"/>
      <c r="MU38" s="176"/>
      <c r="MV38" s="177"/>
      <c r="MW38" s="175">
        <f>COUNTIFS(MW10:NJ10,"日",MW11:NJ11,"〇",MW24:NJ24,"休")+COUNTIFS(MW10:NJ10,"土",MW11:NJ11,"〇",MW24:NJ24,"休")</f>
        <v>0</v>
      </c>
      <c r="MX38" s="176"/>
      <c r="MY38" s="176"/>
      <c r="MZ38" s="176"/>
      <c r="NA38" s="176"/>
      <c r="NB38" s="176"/>
      <c r="NC38" s="176"/>
      <c r="ND38" s="176"/>
      <c r="NE38" s="176"/>
      <c r="NF38" s="176"/>
      <c r="NG38" s="176"/>
      <c r="NH38" s="176"/>
      <c r="NI38" s="176"/>
      <c r="NJ38" s="177"/>
      <c r="NK38" s="175">
        <f>COUNTIFS(NK10:NX10,"日",NK11:NX11,"〇",NK24:NX24,"休")+COUNTIFS(NK10:NX10,"土",NK11:NX11,"〇",NK24:NX24,"休")</f>
        <v>0</v>
      </c>
      <c r="NL38" s="176"/>
      <c r="NM38" s="176"/>
      <c r="NN38" s="176"/>
      <c r="NO38" s="176"/>
      <c r="NP38" s="176"/>
      <c r="NQ38" s="176"/>
      <c r="NR38" s="176"/>
      <c r="NS38" s="176"/>
      <c r="NT38" s="176"/>
      <c r="NU38" s="176"/>
      <c r="NV38" s="176"/>
      <c r="NW38" s="176"/>
      <c r="NX38" s="177"/>
      <c r="NY38" s="175">
        <f>COUNTIFS(NY10:OL10,"日",NY11:OL11,"〇",NY24:OL24,"休")+COUNTIFS(NY10:OL10,"土",NY11:OL11,"〇",NY24:OL24,"休")</f>
        <v>0</v>
      </c>
      <c r="NZ38" s="176"/>
      <c r="OA38" s="176"/>
      <c r="OB38" s="176"/>
      <c r="OC38" s="176"/>
      <c r="OD38" s="176"/>
      <c r="OE38" s="176"/>
      <c r="OF38" s="176"/>
      <c r="OG38" s="176"/>
      <c r="OH38" s="176"/>
      <c r="OI38" s="176"/>
      <c r="OJ38" s="176"/>
      <c r="OK38" s="176"/>
      <c r="OL38" s="177"/>
      <c r="OM38" s="175">
        <f>COUNTIFS(OM10:OZ10,"日",OM11:OZ11,"〇",OM24:OZ24,"休")+COUNTIFS(OM10:OZ10,"土",OM11:OZ11,"〇",OM24:OZ24,"休")</f>
        <v>0</v>
      </c>
      <c r="ON38" s="176"/>
      <c r="OO38" s="176"/>
      <c r="OP38" s="176"/>
      <c r="OQ38" s="176"/>
      <c r="OR38" s="176"/>
      <c r="OS38" s="176"/>
      <c r="OT38" s="176"/>
      <c r="OU38" s="176"/>
      <c r="OV38" s="176"/>
      <c r="OW38" s="176"/>
      <c r="OX38" s="176"/>
      <c r="OY38" s="176"/>
      <c r="OZ38" s="177"/>
      <c r="PA38" s="175">
        <f>COUNTIFS(PA10:PN10,"日",PA11:PN11,"〇",PA24:PN24,"休")+COUNTIFS(PA10:PN10,"土",PA11:PN11,"〇",PA24:PN24,"休")</f>
        <v>0</v>
      </c>
      <c r="PB38" s="176"/>
      <c r="PC38" s="176"/>
      <c r="PD38" s="176"/>
      <c r="PE38" s="176"/>
      <c r="PF38" s="176"/>
      <c r="PG38" s="176"/>
      <c r="PH38" s="176"/>
      <c r="PI38" s="176"/>
      <c r="PJ38" s="176"/>
      <c r="PK38" s="176"/>
      <c r="PL38" s="176"/>
      <c r="PM38" s="176"/>
      <c r="PN38" s="177"/>
      <c r="PO38" s="175">
        <f>COUNTIFS(PO10:QB10,"日",PO11:QB11,"〇",PO24:QB24,"休")+COUNTIFS(PO10:QB10,"土",PO11:QB11,"〇",PO24:QB24,"休")</f>
        <v>0</v>
      </c>
      <c r="PP38" s="176"/>
      <c r="PQ38" s="176"/>
      <c r="PR38" s="176"/>
      <c r="PS38" s="176"/>
      <c r="PT38" s="176"/>
      <c r="PU38" s="176"/>
      <c r="PV38" s="176"/>
      <c r="PW38" s="176"/>
      <c r="PX38" s="176"/>
      <c r="PY38" s="176"/>
      <c r="PZ38" s="176"/>
      <c r="QA38" s="176"/>
      <c r="QB38" s="177"/>
      <c r="QC38" s="175">
        <f>COUNTIFS(QC10:QP10,"日",QC11:QP11,"〇",QC24:QP24,"休")+COUNTIFS(QC10:QP10,"土",QC11:QP11,"〇",QC24:QP24,"休")</f>
        <v>0</v>
      </c>
      <c r="QD38" s="176"/>
      <c r="QE38" s="176"/>
      <c r="QF38" s="176"/>
      <c r="QG38" s="176"/>
      <c r="QH38" s="176"/>
      <c r="QI38" s="176"/>
      <c r="QJ38" s="176"/>
      <c r="QK38" s="176"/>
      <c r="QL38" s="176"/>
      <c r="QM38" s="176"/>
      <c r="QN38" s="176"/>
      <c r="QO38" s="176"/>
      <c r="QP38" s="177"/>
      <c r="QQ38" s="175">
        <f>COUNTIFS(QQ10:RD10,"日",QQ11:RD11,"〇",QQ24:RD24,"休")+COUNTIFS(QQ10:RD10,"土",QQ11:RD11,"〇",QQ24:RD24,"休")</f>
        <v>0</v>
      </c>
      <c r="QR38" s="176"/>
      <c r="QS38" s="176"/>
      <c r="QT38" s="176"/>
      <c r="QU38" s="176"/>
      <c r="QV38" s="176"/>
      <c r="QW38" s="176"/>
      <c r="QX38" s="176"/>
      <c r="QY38" s="176"/>
      <c r="QZ38" s="176"/>
      <c r="RA38" s="176"/>
      <c r="RB38" s="176"/>
      <c r="RC38" s="176"/>
      <c r="RD38" s="177"/>
      <c r="RE38" s="175">
        <f>COUNTIFS(RE10:RR10,"日",RE11:RR11,"〇",RE24:RR24,"休")+COUNTIFS(RE10:RR10,"土",RE11:RR11,"〇",RE24:RR24,"休")</f>
        <v>0</v>
      </c>
      <c r="RF38" s="176"/>
      <c r="RG38" s="176"/>
      <c r="RH38" s="176"/>
      <c r="RI38" s="176"/>
      <c r="RJ38" s="176"/>
      <c r="RK38" s="176"/>
      <c r="RL38" s="176"/>
      <c r="RM38" s="176"/>
      <c r="RN38" s="176"/>
      <c r="RO38" s="176"/>
      <c r="RP38" s="176"/>
      <c r="RQ38" s="176"/>
      <c r="RR38" s="177"/>
      <c r="RS38" s="175">
        <f>COUNTIFS(RS10:SF10,"日",RS11:SF11,"〇",RS24:SF24,"休")+COUNTIFS(RS10:SF10,"土",RS11:SF11,"〇",RS24:SF24,"休")</f>
        <v>0</v>
      </c>
      <c r="RT38" s="176"/>
      <c r="RU38" s="176"/>
      <c r="RV38" s="176"/>
      <c r="RW38" s="176"/>
      <c r="RX38" s="176"/>
      <c r="RY38" s="176"/>
      <c r="RZ38" s="176"/>
      <c r="SA38" s="176"/>
      <c r="SB38" s="176"/>
      <c r="SC38" s="176"/>
      <c r="SD38" s="176"/>
      <c r="SE38" s="176"/>
      <c r="SF38" s="177"/>
      <c r="SG38" s="175">
        <f>COUNTIFS(SG10:ST10,"日",SG11:ST11,"〇",SG24:ST24,"休")+COUNTIFS(SG10:ST10,"土",SG11:ST11,"〇",SG24:ST24,"休")</f>
        <v>0</v>
      </c>
      <c r="SH38" s="176"/>
      <c r="SI38" s="176"/>
      <c r="SJ38" s="176"/>
      <c r="SK38" s="176"/>
      <c r="SL38" s="176"/>
      <c r="SM38" s="176"/>
      <c r="SN38" s="176"/>
      <c r="SO38" s="176"/>
      <c r="SP38" s="176"/>
      <c r="SQ38" s="176"/>
      <c r="SR38" s="176"/>
      <c r="SS38" s="176"/>
      <c r="ST38" s="177"/>
      <c r="SU38" s="175">
        <f>COUNTIFS(SU10:TH10,"日",SU11:TH11,"〇",SU24:TH24,"休")+COUNTIFS(SU10:TH10,"土",SU11:TH11,"〇",SU24:TH24,"休")</f>
        <v>0</v>
      </c>
      <c r="SV38" s="176"/>
      <c r="SW38" s="176"/>
      <c r="SX38" s="176"/>
      <c r="SY38" s="176"/>
      <c r="SZ38" s="176"/>
      <c r="TA38" s="176"/>
      <c r="TB38" s="176"/>
      <c r="TC38" s="176"/>
      <c r="TD38" s="176"/>
      <c r="TE38" s="176"/>
      <c r="TF38" s="176"/>
      <c r="TG38" s="176"/>
      <c r="TH38" s="177"/>
      <c r="TI38" s="175">
        <f>COUNTIFS(TI10:TV10,"日",TI11:TV11,"〇",TI24:TV24,"休")+COUNTIFS(TI10:TV10,"土",TI11:TV11,"〇",TI24:TV24,"休")</f>
        <v>0</v>
      </c>
      <c r="TJ38" s="176"/>
      <c r="TK38" s="176"/>
      <c r="TL38" s="176"/>
      <c r="TM38" s="176"/>
      <c r="TN38" s="176"/>
      <c r="TO38" s="176"/>
      <c r="TP38" s="176"/>
      <c r="TQ38" s="176"/>
      <c r="TR38" s="176"/>
      <c r="TS38" s="176"/>
      <c r="TT38" s="176"/>
      <c r="TU38" s="176"/>
      <c r="TV38" s="177"/>
      <c r="TW38" s="175">
        <f>COUNTIFS(TW10:UJ10,"日",TW11:UJ11,"〇",TW24:UJ24,"休")+COUNTIFS(TW10:UJ10,"土",TW11:UJ11,"〇",TW24:UJ24,"休")</f>
        <v>0</v>
      </c>
      <c r="TX38" s="176"/>
      <c r="TY38" s="176"/>
      <c r="TZ38" s="176"/>
      <c r="UA38" s="176"/>
      <c r="UB38" s="176"/>
      <c r="UC38" s="176"/>
      <c r="UD38" s="176"/>
      <c r="UE38" s="176"/>
      <c r="UF38" s="176"/>
      <c r="UG38" s="176"/>
      <c r="UH38" s="176"/>
      <c r="UI38" s="176"/>
      <c r="UJ38" s="177"/>
      <c r="UK38" s="175">
        <f>COUNTIFS(UK10:UX10,"日",UK11:UX11,"〇",UK24:UX24,"休")+COUNTIFS(UK10:UX10,"土",UK11:UX11,"〇",UK24:UX24,"休")</f>
        <v>0</v>
      </c>
      <c r="UL38" s="176"/>
      <c r="UM38" s="176"/>
      <c r="UN38" s="176"/>
      <c r="UO38" s="176"/>
      <c r="UP38" s="176"/>
      <c r="UQ38" s="176"/>
      <c r="UR38" s="176"/>
      <c r="US38" s="176"/>
      <c r="UT38" s="176"/>
      <c r="UU38" s="176"/>
      <c r="UV38" s="176"/>
      <c r="UW38" s="176"/>
      <c r="UX38" s="177"/>
    </row>
    <row r="39" spans="2:570" ht="12.75" customHeight="1" x14ac:dyDescent="0.4">
      <c r="B39" s="244"/>
      <c r="C39" s="245"/>
      <c r="D39" s="246"/>
      <c r="E39" s="230"/>
      <c r="F39" s="231"/>
      <c r="G39" s="259" t="s">
        <v>28</v>
      </c>
      <c r="H39" s="260"/>
      <c r="I39" s="260"/>
      <c r="J39" s="261"/>
      <c r="K39" s="178" t="e">
        <f t="shared" ref="K39" si="621">K38/K37</f>
        <v>#DIV/0!</v>
      </c>
      <c r="L39" s="179"/>
      <c r="M39" s="179"/>
      <c r="N39" s="179"/>
      <c r="O39" s="179"/>
      <c r="P39" s="179"/>
      <c r="Q39" s="179"/>
      <c r="R39" s="179"/>
      <c r="S39" s="179"/>
      <c r="T39" s="179"/>
      <c r="U39" s="179"/>
      <c r="V39" s="179"/>
      <c r="W39" s="179"/>
      <c r="X39" s="180"/>
      <c r="Y39" s="178" t="e">
        <f t="shared" ref="Y39" si="622">Y38/Y37</f>
        <v>#DIV/0!</v>
      </c>
      <c r="Z39" s="179"/>
      <c r="AA39" s="179"/>
      <c r="AB39" s="179"/>
      <c r="AC39" s="179"/>
      <c r="AD39" s="179"/>
      <c r="AE39" s="179"/>
      <c r="AF39" s="179"/>
      <c r="AG39" s="179"/>
      <c r="AH39" s="179"/>
      <c r="AI39" s="179"/>
      <c r="AJ39" s="179"/>
      <c r="AK39" s="179"/>
      <c r="AL39" s="180"/>
      <c r="AM39" s="178" t="e">
        <f t="shared" ref="AM39" si="623">AM38/AM37</f>
        <v>#DIV/0!</v>
      </c>
      <c r="AN39" s="179"/>
      <c r="AO39" s="179"/>
      <c r="AP39" s="179"/>
      <c r="AQ39" s="179"/>
      <c r="AR39" s="179"/>
      <c r="AS39" s="179"/>
      <c r="AT39" s="179"/>
      <c r="AU39" s="179"/>
      <c r="AV39" s="179"/>
      <c r="AW39" s="179"/>
      <c r="AX39" s="179"/>
      <c r="AY39" s="179"/>
      <c r="AZ39" s="180"/>
      <c r="BA39" s="178" t="e">
        <f t="shared" ref="BA39" si="624">BA38/BA37</f>
        <v>#DIV/0!</v>
      </c>
      <c r="BB39" s="179"/>
      <c r="BC39" s="179"/>
      <c r="BD39" s="179"/>
      <c r="BE39" s="179"/>
      <c r="BF39" s="179"/>
      <c r="BG39" s="179"/>
      <c r="BH39" s="179"/>
      <c r="BI39" s="179"/>
      <c r="BJ39" s="179"/>
      <c r="BK39" s="179"/>
      <c r="BL39" s="179"/>
      <c r="BM39" s="179"/>
      <c r="BN39" s="180"/>
      <c r="BO39" s="178" t="e">
        <f t="shared" ref="BO39" si="625">BO38/BO37</f>
        <v>#DIV/0!</v>
      </c>
      <c r="BP39" s="179"/>
      <c r="BQ39" s="179"/>
      <c r="BR39" s="179"/>
      <c r="BS39" s="179"/>
      <c r="BT39" s="179"/>
      <c r="BU39" s="179"/>
      <c r="BV39" s="179"/>
      <c r="BW39" s="179"/>
      <c r="BX39" s="179"/>
      <c r="BY39" s="179"/>
      <c r="BZ39" s="179"/>
      <c r="CA39" s="179"/>
      <c r="CB39" s="180"/>
      <c r="CC39" s="178" t="e">
        <f t="shared" ref="CC39" si="626">CC38/CC37</f>
        <v>#DIV/0!</v>
      </c>
      <c r="CD39" s="179"/>
      <c r="CE39" s="179"/>
      <c r="CF39" s="179"/>
      <c r="CG39" s="179"/>
      <c r="CH39" s="179"/>
      <c r="CI39" s="179"/>
      <c r="CJ39" s="179"/>
      <c r="CK39" s="179"/>
      <c r="CL39" s="179"/>
      <c r="CM39" s="179"/>
      <c r="CN39" s="179"/>
      <c r="CO39" s="179"/>
      <c r="CP39" s="180"/>
      <c r="CQ39" s="178" t="e">
        <f t="shared" ref="CQ39" si="627">CQ38/CQ37</f>
        <v>#DIV/0!</v>
      </c>
      <c r="CR39" s="179"/>
      <c r="CS39" s="179"/>
      <c r="CT39" s="179"/>
      <c r="CU39" s="179"/>
      <c r="CV39" s="179"/>
      <c r="CW39" s="179"/>
      <c r="CX39" s="179"/>
      <c r="CY39" s="179"/>
      <c r="CZ39" s="179"/>
      <c r="DA39" s="179"/>
      <c r="DB39" s="179"/>
      <c r="DC39" s="179"/>
      <c r="DD39" s="180"/>
      <c r="DE39" s="178" t="e">
        <f t="shared" ref="DE39" si="628">DE38/DE37</f>
        <v>#DIV/0!</v>
      </c>
      <c r="DF39" s="179"/>
      <c r="DG39" s="179"/>
      <c r="DH39" s="179"/>
      <c r="DI39" s="179"/>
      <c r="DJ39" s="179"/>
      <c r="DK39" s="179"/>
      <c r="DL39" s="179"/>
      <c r="DM39" s="179"/>
      <c r="DN39" s="179"/>
      <c r="DO39" s="179"/>
      <c r="DP39" s="179"/>
      <c r="DQ39" s="179"/>
      <c r="DR39" s="180"/>
      <c r="DS39" s="178" t="e">
        <f t="shared" ref="DS39" si="629">DS38/DS37</f>
        <v>#DIV/0!</v>
      </c>
      <c r="DT39" s="179"/>
      <c r="DU39" s="179"/>
      <c r="DV39" s="179"/>
      <c r="DW39" s="179"/>
      <c r="DX39" s="179"/>
      <c r="DY39" s="179"/>
      <c r="DZ39" s="179"/>
      <c r="EA39" s="179"/>
      <c r="EB39" s="179"/>
      <c r="EC39" s="179"/>
      <c r="ED39" s="179"/>
      <c r="EE39" s="179"/>
      <c r="EF39" s="180"/>
      <c r="EG39" s="178" t="e">
        <f t="shared" ref="EG39" si="630">EG38/EG37</f>
        <v>#DIV/0!</v>
      </c>
      <c r="EH39" s="179"/>
      <c r="EI39" s="179"/>
      <c r="EJ39" s="179"/>
      <c r="EK39" s="179"/>
      <c r="EL39" s="179"/>
      <c r="EM39" s="179"/>
      <c r="EN39" s="179"/>
      <c r="EO39" s="179"/>
      <c r="EP39" s="179"/>
      <c r="EQ39" s="179"/>
      <c r="ER39" s="179"/>
      <c r="ES39" s="179"/>
      <c r="ET39" s="180"/>
      <c r="EU39" s="178" t="e">
        <f t="shared" ref="EU39" si="631">EU38/EU37</f>
        <v>#DIV/0!</v>
      </c>
      <c r="EV39" s="179"/>
      <c r="EW39" s="179"/>
      <c r="EX39" s="179"/>
      <c r="EY39" s="179"/>
      <c r="EZ39" s="179"/>
      <c r="FA39" s="179"/>
      <c r="FB39" s="179"/>
      <c r="FC39" s="179"/>
      <c r="FD39" s="179"/>
      <c r="FE39" s="179"/>
      <c r="FF39" s="179"/>
      <c r="FG39" s="179"/>
      <c r="FH39" s="180"/>
      <c r="FI39" s="178" t="e">
        <f t="shared" ref="FI39" si="632">FI38/FI37</f>
        <v>#DIV/0!</v>
      </c>
      <c r="FJ39" s="179"/>
      <c r="FK39" s="179"/>
      <c r="FL39" s="179"/>
      <c r="FM39" s="179"/>
      <c r="FN39" s="179"/>
      <c r="FO39" s="179"/>
      <c r="FP39" s="179"/>
      <c r="FQ39" s="179"/>
      <c r="FR39" s="179"/>
      <c r="FS39" s="179"/>
      <c r="FT39" s="179"/>
      <c r="FU39" s="179"/>
      <c r="FV39" s="180"/>
      <c r="FW39" s="178" t="e">
        <f t="shared" ref="FW39" si="633">FW38/FW37</f>
        <v>#DIV/0!</v>
      </c>
      <c r="FX39" s="179"/>
      <c r="FY39" s="179"/>
      <c r="FZ39" s="179"/>
      <c r="GA39" s="179"/>
      <c r="GB39" s="179"/>
      <c r="GC39" s="179"/>
      <c r="GD39" s="179"/>
      <c r="GE39" s="179"/>
      <c r="GF39" s="179"/>
      <c r="GG39" s="179"/>
      <c r="GH39" s="179"/>
      <c r="GI39" s="179"/>
      <c r="GJ39" s="180"/>
      <c r="GK39" s="178" t="e">
        <f t="shared" ref="GK39" si="634">GK38/GK37</f>
        <v>#DIV/0!</v>
      </c>
      <c r="GL39" s="179"/>
      <c r="GM39" s="179"/>
      <c r="GN39" s="179"/>
      <c r="GO39" s="179"/>
      <c r="GP39" s="179"/>
      <c r="GQ39" s="179"/>
      <c r="GR39" s="179"/>
      <c r="GS39" s="179"/>
      <c r="GT39" s="179"/>
      <c r="GU39" s="179"/>
      <c r="GV39" s="179"/>
      <c r="GW39" s="179"/>
      <c r="GX39" s="180"/>
      <c r="GY39" s="178" t="e">
        <f t="shared" ref="GY39" si="635">GY38/GY37</f>
        <v>#DIV/0!</v>
      </c>
      <c r="GZ39" s="179"/>
      <c r="HA39" s="179"/>
      <c r="HB39" s="179"/>
      <c r="HC39" s="179"/>
      <c r="HD39" s="179"/>
      <c r="HE39" s="179"/>
      <c r="HF39" s="179"/>
      <c r="HG39" s="179"/>
      <c r="HH39" s="179"/>
      <c r="HI39" s="179"/>
      <c r="HJ39" s="179"/>
      <c r="HK39" s="179"/>
      <c r="HL39" s="180"/>
      <c r="HM39" s="178" t="e">
        <f t="shared" ref="HM39" si="636">HM38/HM37</f>
        <v>#DIV/0!</v>
      </c>
      <c r="HN39" s="179"/>
      <c r="HO39" s="179"/>
      <c r="HP39" s="179"/>
      <c r="HQ39" s="179"/>
      <c r="HR39" s="179"/>
      <c r="HS39" s="179"/>
      <c r="HT39" s="179"/>
      <c r="HU39" s="179"/>
      <c r="HV39" s="179"/>
      <c r="HW39" s="179"/>
      <c r="HX39" s="179"/>
      <c r="HY39" s="179"/>
      <c r="HZ39" s="180"/>
      <c r="IA39" s="178" t="e">
        <f t="shared" ref="IA39" si="637">IA38/IA37</f>
        <v>#DIV/0!</v>
      </c>
      <c r="IB39" s="179"/>
      <c r="IC39" s="179"/>
      <c r="ID39" s="179"/>
      <c r="IE39" s="179"/>
      <c r="IF39" s="179"/>
      <c r="IG39" s="179"/>
      <c r="IH39" s="179"/>
      <c r="II39" s="179"/>
      <c r="IJ39" s="179"/>
      <c r="IK39" s="179"/>
      <c r="IL39" s="179"/>
      <c r="IM39" s="179"/>
      <c r="IN39" s="180"/>
      <c r="IO39" s="178" t="e">
        <f t="shared" ref="IO39" si="638">IO38/IO37</f>
        <v>#DIV/0!</v>
      </c>
      <c r="IP39" s="179"/>
      <c r="IQ39" s="179"/>
      <c r="IR39" s="179"/>
      <c r="IS39" s="179"/>
      <c r="IT39" s="179"/>
      <c r="IU39" s="179"/>
      <c r="IV39" s="179"/>
      <c r="IW39" s="179"/>
      <c r="IX39" s="179"/>
      <c r="IY39" s="179"/>
      <c r="IZ39" s="179"/>
      <c r="JA39" s="179"/>
      <c r="JB39" s="180"/>
      <c r="JC39" s="178" t="e">
        <f t="shared" ref="JC39" si="639">JC38/JC37</f>
        <v>#DIV/0!</v>
      </c>
      <c r="JD39" s="179"/>
      <c r="JE39" s="179"/>
      <c r="JF39" s="179"/>
      <c r="JG39" s="179"/>
      <c r="JH39" s="179"/>
      <c r="JI39" s="179"/>
      <c r="JJ39" s="179"/>
      <c r="JK39" s="179"/>
      <c r="JL39" s="179"/>
      <c r="JM39" s="179"/>
      <c r="JN39" s="179"/>
      <c r="JO39" s="179"/>
      <c r="JP39" s="180"/>
      <c r="JQ39" s="178" t="e">
        <f t="shared" ref="JQ39" si="640">JQ38/JQ37</f>
        <v>#DIV/0!</v>
      </c>
      <c r="JR39" s="179"/>
      <c r="JS39" s="179"/>
      <c r="JT39" s="179"/>
      <c r="JU39" s="179"/>
      <c r="JV39" s="179"/>
      <c r="JW39" s="179"/>
      <c r="JX39" s="179"/>
      <c r="JY39" s="179"/>
      <c r="JZ39" s="179"/>
      <c r="KA39" s="179"/>
      <c r="KB39" s="179"/>
      <c r="KC39" s="179"/>
      <c r="KD39" s="180"/>
      <c r="KE39" s="178" t="e">
        <f t="shared" ref="KE39" si="641">KE38/KE37</f>
        <v>#DIV/0!</v>
      </c>
      <c r="KF39" s="179"/>
      <c r="KG39" s="179"/>
      <c r="KH39" s="179"/>
      <c r="KI39" s="179"/>
      <c r="KJ39" s="179"/>
      <c r="KK39" s="179"/>
      <c r="KL39" s="179"/>
      <c r="KM39" s="179"/>
      <c r="KN39" s="179"/>
      <c r="KO39" s="179"/>
      <c r="KP39" s="179"/>
      <c r="KQ39" s="179"/>
      <c r="KR39" s="180"/>
      <c r="KS39" s="178" t="e">
        <f t="shared" ref="KS39" si="642">KS38/KS37</f>
        <v>#DIV/0!</v>
      </c>
      <c r="KT39" s="179"/>
      <c r="KU39" s="179"/>
      <c r="KV39" s="179"/>
      <c r="KW39" s="179"/>
      <c r="KX39" s="179"/>
      <c r="KY39" s="179"/>
      <c r="KZ39" s="179"/>
      <c r="LA39" s="179"/>
      <c r="LB39" s="179"/>
      <c r="LC39" s="179"/>
      <c r="LD39" s="179"/>
      <c r="LE39" s="179"/>
      <c r="LF39" s="180"/>
      <c r="LG39" s="178" t="e">
        <f t="shared" ref="LG39" si="643">LG38/LG37</f>
        <v>#DIV/0!</v>
      </c>
      <c r="LH39" s="179"/>
      <c r="LI39" s="179"/>
      <c r="LJ39" s="179"/>
      <c r="LK39" s="179"/>
      <c r="LL39" s="179"/>
      <c r="LM39" s="179"/>
      <c r="LN39" s="179"/>
      <c r="LO39" s="179"/>
      <c r="LP39" s="179"/>
      <c r="LQ39" s="179"/>
      <c r="LR39" s="179"/>
      <c r="LS39" s="179"/>
      <c r="LT39" s="180"/>
      <c r="LU39" s="178" t="e">
        <f t="shared" ref="LU39" si="644">LU38/LU37</f>
        <v>#DIV/0!</v>
      </c>
      <c r="LV39" s="179"/>
      <c r="LW39" s="179"/>
      <c r="LX39" s="179"/>
      <c r="LY39" s="179"/>
      <c r="LZ39" s="179"/>
      <c r="MA39" s="179"/>
      <c r="MB39" s="179"/>
      <c r="MC39" s="179"/>
      <c r="MD39" s="179"/>
      <c r="ME39" s="179"/>
      <c r="MF39" s="179"/>
      <c r="MG39" s="179"/>
      <c r="MH39" s="180"/>
      <c r="MI39" s="178" t="e">
        <f t="shared" ref="MI39" si="645">MI38/MI37</f>
        <v>#DIV/0!</v>
      </c>
      <c r="MJ39" s="179"/>
      <c r="MK39" s="179"/>
      <c r="ML39" s="179"/>
      <c r="MM39" s="179"/>
      <c r="MN39" s="179"/>
      <c r="MO39" s="179"/>
      <c r="MP39" s="179"/>
      <c r="MQ39" s="179"/>
      <c r="MR39" s="179"/>
      <c r="MS39" s="179"/>
      <c r="MT39" s="179"/>
      <c r="MU39" s="179"/>
      <c r="MV39" s="180"/>
      <c r="MW39" s="178" t="e">
        <f t="shared" ref="MW39" si="646">MW38/MW37</f>
        <v>#DIV/0!</v>
      </c>
      <c r="MX39" s="179"/>
      <c r="MY39" s="179"/>
      <c r="MZ39" s="179"/>
      <c r="NA39" s="179"/>
      <c r="NB39" s="179"/>
      <c r="NC39" s="179"/>
      <c r="ND39" s="179"/>
      <c r="NE39" s="179"/>
      <c r="NF39" s="179"/>
      <c r="NG39" s="179"/>
      <c r="NH39" s="179"/>
      <c r="NI39" s="179"/>
      <c r="NJ39" s="180"/>
      <c r="NK39" s="178" t="e">
        <f t="shared" ref="NK39" si="647">NK38/NK37</f>
        <v>#DIV/0!</v>
      </c>
      <c r="NL39" s="179"/>
      <c r="NM39" s="179"/>
      <c r="NN39" s="179"/>
      <c r="NO39" s="179"/>
      <c r="NP39" s="179"/>
      <c r="NQ39" s="179"/>
      <c r="NR39" s="179"/>
      <c r="NS39" s="179"/>
      <c r="NT39" s="179"/>
      <c r="NU39" s="179"/>
      <c r="NV39" s="179"/>
      <c r="NW39" s="179"/>
      <c r="NX39" s="180"/>
      <c r="NY39" s="178" t="e">
        <f t="shared" ref="NY39" si="648">NY38/NY37</f>
        <v>#DIV/0!</v>
      </c>
      <c r="NZ39" s="179"/>
      <c r="OA39" s="179"/>
      <c r="OB39" s="179"/>
      <c r="OC39" s="179"/>
      <c r="OD39" s="179"/>
      <c r="OE39" s="179"/>
      <c r="OF39" s="179"/>
      <c r="OG39" s="179"/>
      <c r="OH39" s="179"/>
      <c r="OI39" s="179"/>
      <c r="OJ39" s="179"/>
      <c r="OK39" s="179"/>
      <c r="OL39" s="180"/>
      <c r="OM39" s="178" t="e">
        <f t="shared" ref="OM39" si="649">OM38/OM37</f>
        <v>#DIV/0!</v>
      </c>
      <c r="ON39" s="179"/>
      <c r="OO39" s="179"/>
      <c r="OP39" s="179"/>
      <c r="OQ39" s="179"/>
      <c r="OR39" s="179"/>
      <c r="OS39" s="179"/>
      <c r="OT39" s="179"/>
      <c r="OU39" s="179"/>
      <c r="OV39" s="179"/>
      <c r="OW39" s="179"/>
      <c r="OX39" s="179"/>
      <c r="OY39" s="179"/>
      <c r="OZ39" s="180"/>
      <c r="PA39" s="178" t="e">
        <f t="shared" ref="PA39" si="650">PA38/PA37</f>
        <v>#DIV/0!</v>
      </c>
      <c r="PB39" s="179"/>
      <c r="PC39" s="179"/>
      <c r="PD39" s="179"/>
      <c r="PE39" s="179"/>
      <c r="PF39" s="179"/>
      <c r="PG39" s="179"/>
      <c r="PH39" s="179"/>
      <c r="PI39" s="179"/>
      <c r="PJ39" s="179"/>
      <c r="PK39" s="179"/>
      <c r="PL39" s="179"/>
      <c r="PM39" s="179"/>
      <c r="PN39" s="180"/>
      <c r="PO39" s="178" t="e">
        <f t="shared" ref="PO39" si="651">PO38/PO37</f>
        <v>#DIV/0!</v>
      </c>
      <c r="PP39" s="179"/>
      <c r="PQ39" s="179"/>
      <c r="PR39" s="179"/>
      <c r="PS39" s="179"/>
      <c r="PT39" s="179"/>
      <c r="PU39" s="179"/>
      <c r="PV39" s="179"/>
      <c r="PW39" s="179"/>
      <c r="PX39" s="179"/>
      <c r="PY39" s="179"/>
      <c r="PZ39" s="179"/>
      <c r="QA39" s="179"/>
      <c r="QB39" s="180"/>
      <c r="QC39" s="178" t="e">
        <f t="shared" ref="QC39" si="652">QC38/QC37</f>
        <v>#DIV/0!</v>
      </c>
      <c r="QD39" s="179"/>
      <c r="QE39" s="179"/>
      <c r="QF39" s="179"/>
      <c r="QG39" s="179"/>
      <c r="QH39" s="179"/>
      <c r="QI39" s="179"/>
      <c r="QJ39" s="179"/>
      <c r="QK39" s="179"/>
      <c r="QL39" s="179"/>
      <c r="QM39" s="179"/>
      <c r="QN39" s="179"/>
      <c r="QO39" s="179"/>
      <c r="QP39" s="180"/>
      <c r="QQ39" s="178" t="e">
        <f t="shared" ref="QQ39" si="653">QQ38/QQ37</f>
        <v>#DIV/0!</v>
      </c>
      <c r="QR39" s="179"/>
      <c r="QS39" s="179"/>
      <c r="QT39" s="179"/>
      <c r="QU39" s="179"/>
      <c r="QV39" s="179"/>
      <c r="QW39" s="179"/>
      <c r="QX39" s="179"/>
      <c r="QY39" s="179"/>
      <c r="QZ39" s="179"/>
      <c r="RA39" s="179"/>
      <c r="RB39" s="179"/>
      <c r="RC39" s="179"/>
      <c r="RD39" s="180"/>
      <c r="RE39" s="178" t="e">
        <f t="shared" ref="RE39" si="654">RE38/RE37</f>
        <v>#DIV/0!</v>
      </c>
      <c r="RF39" s="179"/>
      <c r="RG39" s="179"/>
      <c r="RH39" s="179"/>
      <c r="RI39" s="179"/>
      <c r="RJ39" s="179"/>
      <c r="RK39" s="179"/>
      <c r="RL39" s="179"/>
      <c r="RM39" s="179"/>
      <c r="RN39" s="179"/>
      <c r="RO39" s="179"/>
      <c r="RP39" s="179"/>
      <c r="RQ39" s="179"/>
      <c r="RR39" s="180"/>
      <c r="RS39" s="178" t="e">
        <f t="shared" ref="RS39" si="655">RS38/RS37</f>
        <v>#DIV/0!</v>
      </c>
      <c r="RT39" s="179"/>
      <c r="RU39" s="179"/>
      <c r="RV39" s="179"/>
      <c r="RW39" s="179"/>
      <c r="RX39" s="179"/>
      <c r="RY39" s="179"/>
      <c r="RZ39" s="179"/>
      <c r="SA39" s="179"/>
      <c r="SB39" s="179"/>
      <c r="SC39" s="179"/>
      <c r="SD39" s="179"/>
      <c r="SE39" s="179"/>
      <c r="SF39" s="180"/>
      <c r="SG39" s="178" t="e">
        <f t="shared" ref="SG39" si="656">SG38/SG37</f>
        <v>#DIV/0!</v>
      </c>
      <c r="SH39" s="179"/>
      <c r="SI39" s="179"/>
      <c r="SJ39" s="179"/>
      <c r="SK39" s="179"/>
      <c r="SL39" s="179"/>
      <c r="SM39" s="179"/>
      <c r="SN39" s="179"/>
      <c r="SO39" s="179"/>
      <c r="SP39" s="179"/>
      <c r="SQ39" s="179"/>
      <c r="SR39" s="179"/>
      <c r="SS39" s="179"/>
      <c r="ST39" s="180"/>
      <c r="SU39" s="178" t="e">
        <f t="shared" ref="SU39" si="657">SU38/SU37</f>
        <v>#DIV/0!</v>
      </c>
      <c r="SV39" s="179"/>
      <c r="SW39" s="179"/>
      <c r="SX39" s="179"/>
      <c r="SY39" s="179"/>
      <c r="SZ39" s="179"/>
      <c r="TA39" s="179"/>
      <c r="TB39" s="179"/>
      <c r="TC39" s="179"/>
      <c r="TD39" s="179"/>
      <c r="TE39" s="179"/>
      <c r="TF39" s="179"/>
      <c r="TG39" s="179"/>
      <c r="TH39" s="180"/>
      <c r="TI39" s="178" t="e">
        <f t="shared" ref="TI39" si="658">TI38/TI37</f>
        <v>#DIV/0!</v>
      </c>
      <c r="TJ39" s="179"/>
      <c r="TK39" s="179"/>
      <c r="TL39" s="179"/>
      <c r="TM39" s="179"/>
      <c r="TN39" s="179"/>
      <c r="TO39" s="179"/>
      <c r="TP39" s="179"/>
      <c r="TQ39" s="179"/>
      <c r="TR39" s="179"/>
      <c r="TS39" s="179"/>
      <c r="TT39" s="179"/>
      <c r="TU39" s="179"/>
      <c r="TV39" s="180"/>
      <c r="TW39" s="178" t="e">
        <f t="shared" ref="TW39" si="659">TW38/TW37</f>
        <v>#DIV/0!</v>
      </c>
      <c r="TX39" s="179"/>
      <c r="TY39" s="179"/>
      <c r="TZ39" s="179"/>
      <c r="UA39" s="179"/>
      <c r="UB39" s="179"/>
      <c r="UC39" s="179"/>
      <c r="UD39" s="179"/>
      <c r="UE39" s="179"/>
      <c r="UF39" s="179"/>
      <c r="UG39" s="179"/>
      <c r="UH39" s="179"/>
      <c r="UI39" s="179"/>
      <c r="UJ39" s="180"/>
      <c r="UK39" s="178" t="e">
        <f t="shared" ref="UK39" si="660">UK38/UK37</f>
        <v>#DIV/0!</v>
      </c>
      <c r="UL39" s="179"/>
      <c r="UM39" s="179"/>
      <c r="UN39" s="179"/>
      <c r="UO39" s="179"/>
      <c r="UP39" s="179"/>
      <c r="UQ39" s="179"/>
      <c r="UR39" s="179"/>
      <c r="US39" s="179"/>
      <c r="UT39" s="179"/>
      <c r="UU39" s="179"/>
      <c r="UV39" s="179"/>
      <c r="UW39" s="179"/>
      <c r="UX39" s="180"/>
    </row>
    <row r="40" spans="2:570" ht="12.75" customHeight="1" x14ac:dyDescent="0.4">
      <c r="B40" s="244"/>
      <c r="C40" s="245"/>
      <c r="D40" s="246"/>
      <c r="E40" s="227"/>
      <c r="F40" s="228"/>
      <c r="G40" s="196" t="s">
        <v>29</v>
      </c>
      <c r="H40" s="182"/>
      <c r="I40" s="182"/>
      <c r="J40" s="183"/>
      <c r="K40" s="181" t="e">
        <f>IF(K39&gt;=1,"達成","未達成")</f>
        <v>#DIV/0!</v>
      </c>
      <c r="L40" s="182"/>
      <c r="M40" s="182"/>
      <c r="N40" s="182"/>
      <c r="O40" s="182"/>
      <c r="P40" s="182"/>
      <c r="Q40" s="182"/>
      <c r="R40" s="182"/>
      <c r="S40" s="182"/>
      <c r="T40" s="182"/>
      <c r="U40" s="182"/>
      <c r="V40" s="182"/>
      <c r="W40" s="182"/>
      <c r="X40" s="183"/>
      <c r="Y40" s="181" t="e">
        <f>IF(Y39&gt;=1,"達成","未達成")</f>
        <v>#DIV/0!</v>
      </c>
      <c r="Z40" s="182"/>
      <c r="AA40" s="182"/>
      <c r="AB40" s="182"/>
      <c r="AC40" s="182"/>
      <c r="AD40" s="182"/>
      <c r="AE40" s="182"/>
      <c r="AF40" s="182"/>
      <c r="AG40" s="182"/>
      <c r="AH40" s="182"/>
      <c r="AI40" s="182"/>
      <c r="AJ40" s="182"/>
      <c r="AK40" s="182"/>
      <c r="AL40" s="183"/>
      <c r="AM40" s="181" t="e">
        <f t="shared" ref="AM40" si="661">IF(AM39&gt;=1,"達成","未達成")</f>
        <v>#DIV/0!</v>
      </c>
      <c r="AN40" s="182"/>
      <c r="AO40" s="182"/>
      <c r="AP40" s="182"/>
      <c r="AQ40" s="182"/>
      <c r="AR40" s="182"/>
      <c r="AS40" s="182"/>
      <c r="AT40" s="182"/>
      <c r="AU40" s="182"/>
      <c r="AV40" s="182"/>
      <c r="AW40" s="182"/>
      <c r="AX40" s="182"/>
      <c r="AY40" s="182"/>
      <c r="AZ40" s="183"/>
      <c r="BA40" s="181" t="e">
        <f t="shared" ref="BA40" si="662">IF(BA39&gt;=1,"達成","未達成")</f>
        <v>#DIV/0!</v>
      </c>
      <c r="BB40" s="182"/>
      <c r="BC40" s="182"/>
      <c r="BD40" s="182"/>
      <c r="BE40" s="182"/>
      <c r="BF40" s="182"/>
      <c r="BG40" s="182"/>
      <c r="BH40" s="182"/>
      <c r="BI40" s="182"/>
      <c r="BJ40" s="182"/>
      <c r="BK40" s="182"/>
      <c r="BL40" s="182"/>
      <c r="BM40" s="182"/>
      <c r="BN40" s="183"/>
      <c r="BO40" s="181" t="e">
        <f t="shared" ref="BO40" si="663">IF(BO39&gt;=1,"達成","未達成")</f>
        <v>#DIV/0!</v>
      </c>
      <c r="BP40" s="182"/>
      <c r="BQ40" s="182"/>
      <c r="BR40" s="182"/>
      <c r="BS40" s="182"/>
      <c r="BT40" s="182"/>
      <c r="BU40" s="182"/>
      <c r="BV40" s="182"/>
      <c r="BW40" s="182"/>
      <c r="BX40" s="182"/>
      <c r="BY40" s="182"/>
      <c r="BZ40" s="182"/>
      <c r="CA40" s="182"/>
      <c r="CB40" s="183"/>
      <c r="CC40" s="181" t="e">
        <f t="shared" ref="CC40" si="664">IF(CC39&gt;=1,"達成","未達成")</f>
        <v>#DIV/0!</v>
      </c>
      <c r="CD40" s="182"/>
      <c r="CE40" s="182"/>
      <c r="CF40" s="182"/>
      <c r="CG40" s="182"/>
      <c r="CH40" s="182"/>
      <c r="CI40" s="182"/>
      <c r="CJ40" s="182"/>
      <c r="CK40" s="182"/>
      <c r="CL40" s="182"/>
      <c r="CM40" s="182"/>
      <c r="CN40" s="182"/>
      <c r="CO40" s="182"/>
      <c r="CP40" s="183"/>
      <c r="CQ40" s="181" t="e">
        <f t="shared" ref="CQ40" si="665">IF(CQ39&gt;=1,"達成","未達成")</f>
        <v>#DIV/0!</v>
      </c>
      <c r="CR40" s="182"/>
      <c r="CS40" s="182"/>
      <c r="CT40" s="182"/>
      <c r="CU40" s="182"/>
      <c r="CV40" s="182"/>
      <c r="CW40" s="182"/>
      <c r="CX40" s="182"/>
      <c r="CY40" s="182"/>
      <c r="CZ40" s="182"/>
      <c r="DA40" s="182"/>
      <c r="DB40" s="182"/>
      <c r="DC40" s="182"/>
      <c r="DD40" s="183"/>
      <c r="DE40" s="181" t="e">
        <f t="shared" ref="DE40" si="666">IF(DE39&gt;=1,"達成","未達成")</f>
        <v>#DIV/0!</v>
      </c>
      <c r="DF40" s="182"/>
      <c r="DG40" s="182"/>
      <c r="DH40" s="182"/>
      <c r="DI40" s="182"/>
      <c r="DJ40" s="182"/>
      <c r="DK40" s="182"/>
      <c r="DL40" s="182"/>
      <c r="DM40" s="182"/>
      <c r="DN40" s="182"/>
      <c r="DO40" s="182"/>
      <c r="DP40" s="182"/>
      <c r="DQ40" s="182"/>
      <c r="DR40" s="183"/>
      <c r="DS40" s="181" t="e">
        <f t="shared" ref="DS40" si="667">IF(DS39&gt;=1,"達成","未達成")</f>
        <v>#DIV/0!</v>
      </c>
      <c r="DT40" s="182"/>
      <c r="DU40" s="182"/>
      <c r="DV40" s="182"/>
      <c r="DW40" s="182"/>
      <c r="DX40" s="182"/>
      <c r="DY40" s="182"/>
      <c r="DZ40" s="182"/>
      <c r="EA40" s="182"/>
      <c r="EB40" s="182"/>
      <c r="EC40" s="182"/>
      <c r="ED40" s="182"/>
      <c r="EE40" s="182"/>
      <c r="EF40" s="183"/>
      <c r="EG40" s="181" t="e">
        <f t="shared" ref="EG40" si="668">IF(EG39&gt;=1,"達成","未達成")</f>
        <v>#DIV/0!</v>
      </c>
      <c r="EH40" s="182"/>
      <c r="EI40" s="182"/>
      <c r="EJ40" s="182"/>
      <c r="EK40" s="182"/>
      <c r="EL40" s="182"/>
      <c r="EM40" s="182"/>
      <c r="EN40" s="182"/>
      <c r="EO40" s="182"/>
      <c r="EP40" s="182"/>
      <c r="EQ40" s="182"/>
      <c r="ER40" s="182"/>
      <c r="ES40" s="182"/>
      <c r="ET40" s="183"/>
      <c r="EU40" s="181" t="e">
        <f t="shared" ref="EU40" si="669">IF(EU39&gt;=1,"達成","未達成")</f>
        <v>#DIV/0!</v>
      </c>
      <c r="EV40" s="182"/>
      <c r="EW40" s="182"/>
      <c r="EX40" s="182"/>
      <c r="EY40" s="182"/>
      <c r="EZ40" s="182"/>
      <c r="FA40" s="182"/>
      <c r="FB40" s="182"/>
      <c r="FC40" s="182"/>
      <c r="FD40" s="182"/>
      <c r="FE40" s="182"/>
      <c r="FF40" s="182"/>
      <c r="FG40" s="182"/>
      <c r="FH40" s="183"/>
      <c r="FI40" s="181" t="e">
        <f t="shared" ref="FI40" si="670">IF(FI39&gt;=1,"達成","未達成")</f>
        <v>#DIV/0!</v>
      </c>
      <c r="FJ40" s="182"/>
      <c r="FK40" s="182"/>
      <c r="FL40" s="182"/>
      <c r="FM40" s="182"/>
      <c r="FN40" s="182"/>
      <c r="FO40" s="182"/>
      <c r="FP40" s="182"/>
      <c r="FQ40" s="182"/>
      <c r="FR40" s="182"/>
      <c r="FS40" s="182"/>
      <c r="FT40" s="182"/>
      <c r="FU40" s="182"/>
      <c r="FV40" s="183"/>
      <c r="FW40" s="181" t="e">
        <f t="shared" ref="FW40" si="671">IF(FW39&gt;=1,"達成","未達成")</f>
        <v>#DIV/0!</v>
      </c>
      <c r="FX40" s="182"/>
      <c r="FY40" s="182"/>
      <c r="FZ40" s="182"/>
      <c r="GA40" s="182"/>
      <c r="GB40" s="182"/>
      <c r="GC40" s="182"/>
      <c r="GD40" s="182"/>
      <c r="GE40" s="182"/>
      <c r="GF40" s="182"/>
      <c r="GG40" s="182"/>
      <c r="GH40" s="182"/>
      <c r="GI40" s="182"/>
      <c r="GJ40" s="183"/>
      <c r="GK40" s="181" t="e">
        <f t="shared" ref="GK40" si="672">IF(GK39&gt;=1,"達成","未達成")</f>
        <v>#DIV/0!</v>
      </c>
      <c r="GL40" s="182"/>
      <c r="GM40" s="182"/>
      <c r="GN40" s="182"/>
      <c r="GO40" s="182"/>
      <c r="GP40" s="182"/>
      <c r="GQ40" s="182"/>
      <c r="GR40" s="182"/>
      <c r="GS40" s="182"/>
      <c r="GT40" s="182"/>
      <c r="GU40" s="182"/>
      <c r="GV40" s="182"/>
      <c r="GW40" s="182"/>
      <c r="GX40" s="183"/>
      <c r="GY40" s="181" t="e">
        <f t="shared" ref="GY40" si="673">IF(GY39&gt;=1,"達成","未達成")</f>
        <v>#DIV/0!</v>
      </c>
      <c r="GZ40" s="182"/>
      <c r="HA40" s="182"/>
      <c r="HB40" s="182"/>
      <c r="HC40" s="182"/>
      <c r="HD40" s="182"/>
      <c r="HE40" s="182"/>
      <c r="HF40" s="182"/>
      <c r="HG40" s="182"/>
      <c r="HH40" s="182"/>
      <c r="HI40" s="182"/>
      <c r="HJ40" s="182"/>
      <c r="HK40" s="182"/>
      <c r="HL40" s="183"/>
      <c r="HM40" s="181" t="e">
        <f t="shared" ref="HM40" si="674">IF(HM39&gt;=1,"達成","未達成")</f>
        <v>#DIV/0!</v>
      </c>
      <c r="HN40" s="182"/>
      <c r="HO40" s="182"/>
      <c r="HP40" s="182"/>
      <c r="HQ40" s="182"/>
      <c r="HR40" s="182"/>
      <c r="HS40" s="182"/>
      <c r="HT40" s="182"/>
      <c r="HU40" s="182"/>
      <c r="HV40" s="182"/>
      <c r="HW40" s="182"/>
      <c r="HX40" s="182"/>
      <c r="HY40" s="182"/>
      <c r="HZ40" s="183"/>
      <c r="IA40" s="181" t="e">
        <f t="shared" ref="IA40" si="675">IF(IA39&gt;=1,"達成","未達成")</f>
        <v>#DIV/0!</v>
      </c>
      <c r="IB40" s="182"/>
      <c r="IC40" s="182"/>
      <c r="ID40" s="182"/>
      <c r="IE40" s="182"/>
      <c r="IF40" s="182"/>
      <c r="IG40" s="182"/>
      <c r="IH40" s="182"/>
      <c r="II40" s="182"/>
      <c r="IJ40" s="182"/>
      <c r="IK40" s="182"/>
      <c r="IL40" s="182"/>
      <c r="IM40" s="182"/>
      <c r="IN40" s="183"/>
      <c r="IO40" s="181" t="e">
        <f t="shared" ref="IO40" si="676">IF(IO39&gt;=1,"達成","未達成")</f>
        <v>#DIV/0!</v>
      </c>
      <c r="IP40" s="182"/>
      <c r="IQ40" s="182"/>
      <c r="IR40" s="182"/>
      <c r="IS40" s="182"/>
      <c r="IT40" s="182"/>
      <c r="IU40" s="182"/>
      <c r="IV40" s="182"/>
      <c r="IW40" s="182"/>
      <c r="IX40" s="182"/>
      <c r="IY40" s="182"/>
      <c r="IZ40" s="182"/>
      <c r="JA40" s="182"/>
      <c r="JB40" s="183"/>
      <c r="JC40" s="181" t="e">
        <f t="shared" ref="JC40" si="677">IF(JC39&gt;=1,"達成","未達成")</f>
        <v>#DIV/0!</v>
      </c>
      <c r="JD40" s="182"/>
      <c r="JE40" s="182"/>
      <c r="JF40" s="182"/>
      <c r="JG40" s="182"/>
      <c r="JH40" s="182"/>
      <c r="JI40" s="182"/>
      <c r="JJ40" s="182"/>
      <c r="JK40" s="182"/>
      <c r="JL40" s="182"/>
      <c r="JM40" s="182"/>
      <c r="JN40" s="182"/>
      <c r="JO40" s="182"/>
      <c r="JP40" s="183"/>
      <c r="JQ40" s="181" t="e">
        <f t="shared" ref="JQ40" si="678">IF(JQ39&gt;=1,"達成","未達成")</f>
        <v>#DIV/0!</v>
      </c>
      <c r="JR40" s="182"/>
      <c r="JS40" s="182"/>
      <c r="JT40" s="182"/>
      <c r="JU40" s="182"/>
      <c r="JV40" s="182"/>
      <c r="JW40" s="182"/>
      <c r="JX40" s="182"/>
      <c r="JY40" s="182"/>
      <c r="JZ40" s="182"/>
      <c r="KA40" s="182"/>
      <c r="KB40" s="182"/>
      <c r="KC40" s="182"/>
      <c r="KD40" s="183"/>
      <c r="KE40" s="181" t="e">
        <f t="shared" ref="KE40" si="679">IF(KE39&gt;=1,"達成","未達成")</f>
        <v>#DIV/0!</v>
      </c>
      <c r="KF40" s="182"/>
      <c r="KG40" s="182"/>
      <c r="KH40" s="182"/>
      <c r="KI40" s="182"/>
      <c r="KJ40" s="182"/>
      <c r="KK40" s="182"/>
      <c r="KL40" s="182"/>
      <c r="KM40" s="182"/>
      <c r="KN40" s="182"/>
      <c r="KO40" s="182"/>
      <c r="KP40" s="182"/>
      <c r="KQ40" s="182"/>
      <c r="KR40" s="183"/>
      <c r="KS40" s="181" t="e">
        <f t="shared" ref="KS40" si="680">IF(KS39&gt;=1,"達成","未達成")</f>
        <v>#DIV/0!</v>
      </c>
      <c r="KT40" s="182"/>
      <c r="KU40" s="182"/>
      <c r="KV40" s="182"/>
      <c r="KW40" s="182"/>
      <c r="KX40" s="182"/>
      <c r="KY40" s="182"/>
      <c r="KZ40" s="182"/>
      <c r="LA40" s="182"/>
      <c r="LB40" s="182"/>
      <c r="LC40" s="182"/>
      <c r="LD40" s="182"/>
      <c r="LE40" s="182"/>
      <c r="LF40" s="183"/>
      <c r="LG40" s="181" t="e">
        <f t="shared" ref="LG40" si="681">IF(LG39&gt;=1,"達成","未達成")</f>
        <v>#DIV/0!</v>
      </c>
      <c r="LH40" s="182"/>
      <c r="LI40" s="182"/>
      <c r="LJ40" s="182"/>
      <c r="LK40" s="182"/>
      <c r="LL40" s="182"/>
      <c r="LM40" s="182"/>
      <c r="LN40" s="182"/>
      <c r="LO40" s="182"/>
      <c r="LP40" s="182"/>
      <c r="LQ40" s="182"/>
      <c r="LR40" s="182"/>
      <c r="LS40" s="182"/>
      <c r="LT40" s="183"/>
      <c r="LU40" s="181" t="e">
        <f t="shared" ref="LU40" si="682">IF(LU39&gt;=1,"達成","未達成")</f>
        <v>#DIV/0!</v>
      </c>
      <c r="LV40" s="182"/>
      <c r="LW40" s="182"/>
      <c r="LX40" s="182"/>
      <c r="LY40" s="182"/>
      <c r="LZ40" s="182"/>
      <c r="MA40" s="182"/>
      <c r="MB40" s="182"/>
      <c r="MC40" s="182"/>
      <c r="MD40" s="182"/>
      <c r="ME40" s="182"/>
      <c r="MF40" s="182"/>
      <c r="MG40" s="182"/>
      <c r="MH40" s="183"/>
      <c r="MI40" s="181" t="e">
        <f t="shared" ref="MI40" si="683">IF(MI39&gt;=1,"達成","未達成")</f>
        <v>#DIV/0!</v>
      </c>
      <c r="MJ40" s="182"/>
      <c r="MK40" s="182"/>
      <c r="ML40" s="182"/>
      <c r="MM40" s="182"/>
      <c r="MN40" s="182"/>
      <c r="MO40" s="182"/>
      <c r="MP40" s="182"/>
      <c r="MQ40" s="182"/>
      <c r="MR40" s="182"/>
      <c r="MS40" s="182"/>
      <c r="MT40" s="182"/>
      <c r="MU40" s="182"/>
      <c r="MV40" s="183"/>
      <c r="MW40" s="181" t="e">
        <f t="shared" ref="MW40" si="684">IF(MW39&gt;=1,"達成","未達成")</f>
        <v>#DIV/0!</v>
      </c>
      <c r="MX40" s="182"/>
      <c r="MY40" s="182"/>
      <c r="MZ40" s="182"/>
      <c r="NA40" s="182"/>
      <c r="NB40" s="182"/>
      <c r="NC40" s="182"/>
      <c r="ND40" s="182"/>
      <c r="NE40" s="182"/>
      <c r="NF40" s="182"/>
      <c r="NG40" s="182"/>
      <c r="NH40" s="182"/>
      <c r="NI40" s="182"/>
      <c r="NJ40" s="183"/>
      <c r="NK40" s="181" t="e">
        <f t="shared" ref="NK40" si="685">IF(NK39&gt;=1,"達成","未達成")</f>
        <v>#DIV/0!</v>
      </c>
      <c r="NL40" s="182"/>
      <c r="NM40" s="182"/>
      <c r="NN40" s="182"/>
      <c r="NO40" s="182"/>
      <c r="NP40" s="182"/>
      <c r="NQ40" s="182"/>
      <c r="NR40" s="182"/>
      <c r="NS40" s="182"/>
      <c r="NT40" s="182"/>
      <c r="NU40" s="182"/>
      <c r="NV40" s="182"/>
      <c r="NW40" s="182"/>
      <c r="NX40" s="183"/>
      <c r="NY40" s="181" t="e">
        <f t="shared" ref="NY40" si="686">IF(NY39&gt;=1,"達成","未達成")</f>
        <v>#DIV/0!</v>
      </c>
      <c r="NZ40" s="182"/>
      <c r="OA40" s="182"/>
      <c r="OB40" s="182"/>
      <c r="OC40" s="182"/>
      <c r="OD40" s="182"/>
      <c r="OE40" s="182"/>
      <c r="OF40" s="182"/>
      <c r="OG40" s="182"/>
      <c r="OH40" s="182"/>
      <c r="OI40" s="182"/>
      <c r="OJ40" s="182"/>
      <c r="OK40" s="182"/>
      <c r="OL40" s="183"/>
      <c r="OM40" s="181" t="e">
        <f t="shared" ref="OM40" si="687">IF(OM39&gt;=1,"達成","未達成")</f>
        <v>#DIV/0!</v>
      </c>
      <c r="ON40" s="182"/>
      <c r="OO40" s="182"/>
      <c r="OP40" s="182"/>
      <c r="OQ40" s="182"/>
      <c r="OR40" s="182"/>
      <c r="OS40" s="182"/>
      <c r="OT40" s="182"/>
      <c r="OU40" s="182"/>
      <c r="OV40" s="182"/>
      <c r="OW40" s="182"/>
      <c r="OX40" s="182"/>
      <c r="OY40" s="182"/>
      <c r="OZ40" s="183"/>
      <c r="PA40" s="181" t="e">
        <f t="shared" ref="PA40" si="688">IF(PA39&gt;=1,"達成","未達成")</f>
        <v>#DIV/0!</v>
      </c>
      <c r="PB40" s="182"/>
      <c r="PC40" s="182"/>
      <c r="PD40" s="182"/>
      <c r="PE40" s="182"/>
      <c r="PF40" s="182"/>
      <c r="PG40" s="182"/>
      <c r="PH40" s="182"/>
      <c r="PI40" s="182"/>
      <c r="PJ40" s="182"/>
      <c r="PK40" s="182"/>
      <c r="PL40" s="182"/>
      <c r="PM40" s="182"/>
      <c r="PN40" s="183"/>
      <c r="PO40" s="181" t="e">
        <f t="shared" ref="PO40" si="689">IF(PO39&gt;=1,"達成","未達成")</f>
        <v>#DIV/0!</v>
      </c>
      <c r="PP40" s="182"/>
      <c r="PQ40" s="182"/>
      <c r="PR40" s="182"/>
      <c r="PS40" s="182"/>
      <c r="PT40" s="182"/>
      <c r="PU40" s="182"/>
      <c r="PV40" s="182"/>
      <c r="PW40" s="182"/>
      <c r="PX40" s="182"/>
      <c r="PY40" s="182"/>
      <c r="PZ40" s="182"/>
      <c r="QA40" s="182"/>
      <c r="QB40" s="183"/>
      <c r="QC40" s="181" t="e">
        <f t="shared" ref="QC40" si="690">IF(QC39&gt;=1,"達成","未達成")</f>
        <v>#DIV/0!</v>
      </c>
      <c r="QD40" s="182"/>
      <c r="QE40" s="182"/>
      <c r="QF40" s="182"/>
      <c r="QG40" s="182"/>
      <c r="QH40" s="182"/>
      <c r="QI40" s="182"/>
      <c r="QJ40" s="182"/>
      <c r="QK40" s="182"/>
      <c r="QL40" s="182"/>
      <c r="QM40" s="182"/>
      <c r="QN40" s="182"/>
      <c r="QO40" s="182"/>
      <c r="QP40" s="183"/>
      <c r="QQ40" s="181" t="e">
        <f t="shared" ref="QQ40" si="691">IF(QQ39&gt;=1,"達成","未達成")</f>
        <v>#DIV/0!</v>
      </c>
      <c r="QR40" s="182"/>
      <c r="QS40" s="182"/>
      <c r="QT40" s="182"/>
      <c r="QU40" s="182"/>
      <c r="QV40" s="182"/>
      <c r="QW40" s="182"/>
      <c r="QX40" s="182"/>
      <c r="QY40" s="182"/>
      <c r="QZ40" s="182"/>
      <c r="RA40" s="182"/>
      <c r="RB40" s="182"/>
      <c r="RC40" s="182"/>
      <c r="RD40" s="183"/>
      <c r="RE40" s="181" t="e">
        <f t="shared" ref="RE40" si="692">IF(RE39&gt;=1,"達成","未達成")</f>
        <v>#DIV/0!</v>
      </c>
      <c r="RF40" s="182"/>
      <c r="RG40" s="182"/>
      <c r="RH40" s="182"/>
      <c r="RI40" s="182"/>
      <c r="RJ40" s="182"/>
      <c r="RK40" s="182"/>
      <c r="RL40" s="182"/>
      <c r="RM40" s="182"/>
      <c r="RN40" s="182"/>
      <c r="RO40" s="182"/>
      <c r="RP40" s="182"/>
      <c r="RQ40" s="182"/>
      <c r="RR40" s="183"/>
      <c r="RS40" s="181" t="e">
        <f t="shared" ref="RS40" si="693">IF(RS39&gt;=1,"達成","未達成")</f>
        <v>#DIV/0!</v>
      </c>
      <c r="RT40" s="182"/>
      <c r="RU40" s="182"/>
      <c r="RV40" s="182"/>
      <c r="RW40" s="182"/>
      <c r="RX40" s="182"/>
      <c r="RY40" s="182"/>
      <c r="RZ40" s="182"/>
      <c r="SA40" s="182"/>
      <c r="SB40" s="182"/>
      <c r="SC40" s="182"/>
      <c r="SD40" s="182"/>
      <c r="SE40" s="182"/>
      <c r="SF40" s="183"/>
      <c r="SG40" s="181" t="e">
        <f t="shared" ref="SG40" si="694">IF(SG39&gt;=1,"達成","未達成")</f>
        <v>#DIV/0!</v>
      </c>
      <c r="SH40" s="182"/>
      <c r="SI40" s="182"/>
      <c r="SJ40" s="182"/>
      <c r="SK40" s="182"/>
      <c r="SL40" s="182"/>
      <c r="SM40" s="182"/>
      <c r="SN40" s="182"/>
      <c r="SO40" s="182"/>
      <c r="SP40" s="182"/>
      <c r="SQ40" s="182"/>
      <c r="SR40" s="182"/>
      <c r="SS40" s="182"/>
      <c r="ST40" s="183"/>
      <c r="SU40" s="181" t="e">
        <f t="shared" ref="SU40" si="695">IF(SU39&gt;=1,"達成","未達成")</f>
        <v>#DIV/0!</v>
      </c>
      <c r="SV40" s="182"/>
      <c r="SW40" s="182"/>
      <c r="SX40" s="182"/>
      <c r="SY40" s="182"/>
      <c r="SZ40" s="182"/>
      <c r="TA40" s="182"/>
      <c r="TB40" s="182"/>
      <c r="TC40" s="182"/>
      <c r="TD40" s="182"/>
      <c r="TE40" s="182"/>
      <c r="TF40" s="182"/>
      <c r="TG40" s="182"/>
      <c r="TH40" s="183"/>
      <c r="TI40" s="181" t="e">
        <f t="shared" ref="TI40" si="696">IF(TI39&gt;=1,"達成","未達成")</f>
        <v>#DIV/0!</v>
      </c>
      <c r="TJ40" s="182"/>
      <c r="TK40" s="182"/>
      <c r="TL40" s="182"/>
      <c r="TM40" s="182"/>
      <c r="TN40" s="182"/>
      <c r="TO40" s="182"/>
      <c r="TP40" s="182"/>
      <c r="TQ40" s="182"/>
      <c r="TR40" s="182"/>
      <c r="TS40" s="182"/>
      <c r="TT40" s="182"/>
      <c r="TU40" s="182"/>
      <c r="TV40" s="183"/>
      <c r="TW40" s="181" t="e">
        <f t="shared" ref="TW40" si="697">IF(TW39&gt;=1,"達成","未達成")</f>
        <v>#DIV/0!</v>
      </c>
      <c r="TX40" s="182"/>
      <c r="TY40" s="182"/>
      <c r="TZ40" s="182"/>
      <c r="UA40" s="182"/>
      <c r="UB40" s="182"/>
      <c r="UC40" s="182"/>
      <c r="UD40" s="182"/>
      <c r="UE40" s="182"/>
      <c r="UF40" s="182"/>
      <c r="UG40" s="182"/>
      <c r="UH40" s="182"/>
      <c r="UI40" s="182"/>
      <c r="UJ40" s="183"/>
      <c r="UK40" s="181" t="e">
        <f t="shared" ref="UK40" si="698">IF(UK39&gt;=1,"達成","未達成")</f>
        <v>#DIV/0!</v>
      </c>
      <c r="UL40" s="182"/>
      <c r="UM40" s="182"/>
      <c r="UN40" s="182"/>
      <c r="UO40" s="182"/>
      <c r="UP40" s="182"/>
      <c r="UQ40" s="182"/>
      <c r="UR40" s="182"/>
      <c r="US40" s="182"/>
      <c r="UT40" s="182"/>
      <c r="UU40" s="182"/>
      <c r="UV40" s="182"/>
      <c r="UW40" s="182"/>
      <c r="UX40" s="183"/>
    </row>
    <row r="41" spans="2:570" ht="12.75" customHeight="1" x14ac:dyDescent="0.4">
      <c r="B41" s="244"/>
      <c r="C41" s="245"/>
      <c r="D41" s="246"/>
      <c r="E41" s="224" t="s">
        <v>30</v>
      </c>
      <c r="F41" s="225"/>
      <c r="G41" s="194" t="s">
        <v>27</v>
      </c>
      <c r="H41" s="176"/>
      <c r="I41" s="176"/>
      <c r="J41" s="177"/>
      <c r="K41" s="175">
        <f>COUNTIFS(K10:X10,"日",K11:X11,"〇",K25:X25,"休")+COUNTIFS(K10:X10,"土",K11:X11,"〇",K25:X25,"休")+COUNTIFS(K11:X11,"〇",K25:X25,"振")</f>
        <v>0</v>
      </c>
      <c r="L41" s="176"/>
      <c r="M41" s="176"/>
      <c r="N41" s="176"/>
      <c r="O41" s="176"/>
      <c r="P41" s="176"/>
      <c r="Q41" s="176"/>
      <c r="R41" s="176"/>
      <c r="S41" s="176"/>
      <c r="T41" s="176"/>
      <c r="U41" s="176"/>
      <c r="V41" s="176"/>
      <c r="W41" s="176"/>
      <c r="X41" s="177"/>
      <c r="Y41" s="175">
        <f>COUNTIFS(Y10:AL10,"日",Y11:AL11,"〇",Y25:AL25,"休")+COUNTIFS(Y10:AL10,"土",Y11:AL11,"〇",Y25:AL25,"休")+COUNTIFS(Y11:AL11,"〇",Y25:AL25,"振")</f>
        <v>0</v>
      </c>
      <c r="Z41" s="176"/>
      <c r="AA41" s="176"/>
      <c r="AB41" s="176"/>
      <c r="AC41" s="176"/>
      <c r="AD41" s="176"/>
      <c r="AE41" s="176"/>
      <c r="AF41" s="176"/>
      <c r="AG41" s="176"/>
      <c r="AH41" s="176"/>
      <c r="AI41" s="176"/>
      <c r="AJ41" s="176"/>
      <c r="AK41" s="176"/>
      <c r="AL41" s="177"/>
      <c r="AM41" s="175">
        <f>COUNTIFS(AM10:AZ10,"日",AM11:AZ11,"〇",AM25:AZ25,"休")+COUNTIFS(AM10:AZ10,"土",AM11:AZ11,"〇",AM25:AZ25,"休")+COUNTIFS(AM11:AZ11,"〇",AM25:AZ25,"振")</f>
        <v>0</v>
      </c>
      <c r="AN41" s="176"/>
      <c r="AO41" s="176"/>
      <c r="AP41" s="176"/>
      <c r="AQ41" s="176"/>
      <c r="AR41" s="176"/>
      <c r="AS41" s="176"/>
      <c r="AT41" s="176"/>
      <c r="AU41" s="176"/>
      <c r="AV41" s="176"/>
      <c r="AW41" s="176"/>
      <c r="AX41" s="176"/>
      <c r="AY41" s="176"/>
      <c r="AZ41" s="177"/>
      <c r="BA41" s="175">
        <f>COUNTIFS(BA10:BN10,"日",BA11:BN11,"〇",BA25:BN25,"休")+COUNTIFS(BA10:BN10,"土",BA11:BN11,"〇",BA25:BN25,"休")+COUNTIFS(BA11:BN11,"〇",BA25:BN25,"振")</f>
        <v>0</v>
      </c>
      <c r="BB41" s="176"/>
      <c r="BC41" s="176"/>
      <c r="BD41" s="176"/>
      <c r="BE41" s="176"/>
      <c r="BF41" s="176"/>
      <c r="BG41" s="176"/>
      <c r="BH41" s="176"/>
      <c r="BI41" s="176"/>
      <c r="BJ41" s="176"/>
      <c r="BK41" s="176"/>
      <c r="BL41" s="176"/>
      <c r="BM41" s="176"/>
      <c r="BN41" s="177"/>
      <c r="BO41" s="175">
        <f>COUNTIFS(BO10:CB10,"日",BO11:CB11,"〇",BO25:CB25,"休")+COUNTIFS(BO10:CB10,"土",BO11:CB11,"〇",BO25:CB25,"休")+COUNTIFS(BO11:CB11,"〇",BO25:CB25,"振")</f>
        <v>0</v>
      </c>
      <c r="BP41" s="176"/>
      <c r="BQ41" s="176"/>
      <c r="BR41" s="176"/>
      <c r="BS41" s="176"/>
      <c r="BT41" s="176"/>
      <c r="BU41" s="176"/>
      <c r="BV41" s="176"/>
      <c r="BW41" s="176"/>
      <c r="BX41" s="176"/>
      <c r="BY41" s="176"/>
      <c r="BZ41" s="176"/>
      <c r="CA41" s="176"/>
      <c r="CB41" s="177"/>
      <c r="CC41" s="175">
        <f>COUNTIFS(CC10:CP10,"日",CC11:CP11,"〇",CC25:CP25,"休")+COUNTIFS(CC10:CP10,"土",CC11:CP11,"〇",CC25:CP25,"休")+COUNTIFS(CC11:CP11,"〇",CC25:CP25,"振")</f>
        <v>0</v>
      </c>
      <c r="CD41" s="176"/>
      <c r="CE41" s="176"/>
      <c r="CF41" s="176"/>
      <c r="CG41" s="176"/>
      <c r="CH41" s="176"/>
      <c r="CI41" s="176"/>
      <c r="CJ41" s="176"/>
      <c r="CK41" s="176"/>
      <c r="CL41" s="176"/>
      <c r="CM41" s="176"/>
      <c r="CN41" s="176"/>
      <c r="CO41" s="176"/>
      <c r="CP41" s="177"/>
      <c r="CQ41" s="175">
        <f>COUNTIFS(CQ10:DD10,"日",CQ11:DD11,"〇",CQ25:DD25,"休")+COUNTIFS(CQ10:DD10,"土",CQ11:DD11,"〇",CQ25:DD25,"休")+COUNTIFS(CQ11:DD11,"〇",CQ25:DD25,"振")</f>
        <v>0</v>
      </c>
      <c r="CR41" s="176"/>
      <c r="CS41" s="176"/>
      <c r="CT41" s="176"/>
      <c r="CU41" s="176"/>
      <c r="CV41" s="176"/>
      <c r="CW41" s="176"/>
      <c r="CX41" s="176"/>
      <c r="CY41" s="176"/>
      <c r="CZ41" s="176"/>
      <c r="DA41" s="176"/>
      <c r="DB41" s="176"/>
      <c r="DC41" s="176"/>
      <c r="DD41" s="177"/>
      <c r="DE41" s="175">
        <f>COUNTIFS(DE10:DR10,"日",DE11:DR11,"〇",DE25:DR25,"休")+COUNTIFS(DE10:DR10,"土",DE11:DR11,"〇",DE25:DR25,"休")+COUNTIFS(DE11:DR11,"〇",DE25:DR25,"振")</f>
        <v>0</v>
      </c>
      <c r="DF41" s="176"/>
      <c r="DG41" s="176"/>
      <c r="DH41" s="176"/>
      <c r="DI41" s="176"/>
      <c r="DJ41" s="176"/>
      <c r="DK41" s="176"/>
      <c r="DL41" s="176"/>
      <c r="DM41" s="176"/>
      <c r="DN41" s="176"/>
      <c r="DO41" s="176"/>
      <c r="DP41" s="176"/>
      <c r="DQ41" s="176"/>
      <c r="DR41" s="177"/>
      <c r="DS41" s="175">
        <f>COUNTIFS(DS10:EF10,"日",DS11:EF11,"〇",DS25:EF25,"休")+COUNTIFS(DS10:EF10,"土",DS11:EF11,"〇",DS25:EF25,"休")+COUNTIFS(DS11:EF11,"〇",DS25:EF25,"振")</f>
        <v>0</v>
      </c>
      <c r="DT41" s="176"/>
      <c r="DU41" s="176"/>
      <c r="DV41" s="176"/>
      <c r="DW41" s="176"/>
      <c r="DX41" s="176"/>
      <c r="DY41" s="176"/>
      <c r="DZ41" s="176"/>
      <c r="EA41" s="176"/>
      <c r="EB41" s="176"/>
      <c r="EC41" s="176"/>
      <c r="ED41" s="176"/>
      <c r="EE41" s="176"/>
      <c r="EF41" s="177"/>
      <c r="EG41" s="175">
        <f>COUNTIFS(EG10:ET10,"日",EG11:ET11,"〇",EG25:ET25,"休")+COUNTIFS(EG10:ET10,"土",EG11:ET11,"〇",EG25:ET25,"休")+COUNTIFS(EG11:ET11,"〇",EG25:ET25,"振")</f>
        <v>0</v>
      </c>
      <c r="EH41" s="176"/>
      <c r="EI41" s="176"/>
      <c r="EJ41" s="176"/>
      <c r="EK41" s="176"/>
      <c r="EL41" s="176"/>
      <c r="EM41" s="176"/>
      <c r="EN41" s="176"/>
      <c r="EO41" s="176"/>
      <c r="EP41" s="176"/>
      <c r="EQ41" s="176"/>
      <c r="ER41" s="176"/>
      <c r="ES41" s="176"/>
      <c r="ET41" s="177"/>
      <c r="EU41" s="175">
        <f>COUNTIFS(EU10:FH10,"日",EU11:FH11,"〇",EU25:FH25,"休")+COUNTIFS(EU10:FH10,"土",EU11:FH11,"〇",EU25:FH25,"休")+COUNTIFS(EU11:FH11,"〇",EU25:FH25,"振")</f>
        <v>0</v>
      </c>
      <c r="EV41" s="176"/>
      <c r="EW41" s="176"/>
      <c r="EX41" s="176"/>
      <c r="EY41" s="176"/>
      <c r="EZ41" s="176"/>
      <c r="FA41" s="176"/>
      <c r="FB41" s="176"/>
      <c r="FC41" s="176"/>
      <c r="FD41" s="176"/>
      <c r="FE41" s="176"/>
      <c r="FF41" s="176"/>
      <c r="FG41" s="176"/>
      <c r="FH41" s="177"/>
      <c r="FI41" s="175">
        <f>COUNTIFS(FI10:FV10,"日",FI11:FV11,"〇",FI25:FV25,"休")+COUNTIFS(FI10:FV10,"土",FI11:FV11,"〇",FI25:FV25,"休")+COUNTIFS(FI11:FV11,"〇",FI25:FV25,"振")</f>
        <v>0</v>
      </c>
      <c r="FJ41" s="176"/>
      <c r="FK41" s="176"/>
      <c r="FL41" s="176"/>
      <c r="FM41" s="176"/>
      <c r="FN41" s="176"/>
      <c r="FO41" s="176"/>
      <c r="FP41" s="176"/>
      <c r="FQ41" s="176"/>
      <c r="FR41" s="176"/>
      <c r="FS41" s="176"/>
      <c r="FT41" s="176"/>
      <c r="FU41" s="176"/>
      <c r="FV41" s="177"/>
      <c r="FW41" s="175">
        <f>COUNTIFS(FW10:GJ10,"日",FW11:GJ11,"〇",FW25:GJ25,"休")+COUNTIFS(FW10:GJ10,"土",FW11:GJ11,"〇",FW25:GJ25,"休")+COUNTIFS(FW11:GJ11,"〇",FW25:GJ25,"振")</f>
        <v>0</v>
      </c>
      <c r="FX41" s="176"/>
      <c r="FY41" s="176"/>
      <c r="FZ41" s="176"/>
      <c r="GA41" s="176"/>
      <c r="GB41" s="176"/>
      <c r="GC41" s="176"/>
      <c r="GD41" s="176"/>
      <c r="GE41" s="176"/>
      <c r="GF41" s="176"/>
      <c r="GG41" s="176"/>
      <c r="GH41" s="176"/>
      <c r="GI41" s="176"/>
      <c r="GJ41" s="177"/>
      <c r="GK41" s="175">
        <f>COUNTIFS(GK10:GX10,"日",GK11:GX11,"〇",GK25:GX25,"休")+COUNTIFS(GK10:GX10,"土",GK11:GX11,"〇",GK25:GX25,"休")+COUNTIFS(GK11:GX11,"〇",GK25:GX25,"振")</f>
        <v>0</v>
      </c>
      <c r="GL41" s="176"/>
      <c r="GM41" s="176"/>
      <c r="GN41" s="176"/>
      <c r="GO41" s="176"/>
      <c r="GP41" s="176"/>
      <c r="GQ41" s="176"/>
      <c r="GR41" s="176"/>
      <c r="GS41" s="176"/>
      <c r="GT41" s="176"/>
      <c r="GU41" s="176"/>
      <c r="GV41" s="176"/>
      <c r="GW41" s="176"/>
      <c r="GX41" s="177"/>
      <c r="GY41" s="175">
        <f>COUNTIFS(GY10:HL10,"日",GY11:HL11,"〇",GY25:HL25,"休")+COUNTIFS(GY10:HL10,"土",GY11:HL11,"〇",GY25:HL25,"休")+COUNTIFS(GY11:HL11,"〇",GY25:HL25,"振")</f>
        <v>0</v>
      </c>
      <c r="GZ41" s="176"/>
      <c r="HA41" s="176"/>
      <c r="HB41" s="176"/>
      <c r="HC41" s="176"/>
      <c r="HD41" s="176"/>
      <c r="HE41" s="176"/>
      <c r="HF41" s="176"/>
      <c r="HG41" s="176"/>
      <c r="HH41" s="176"/>
      <c r="HI41" s="176"/>
      <c r="HJ41" s="176"/>
      <c r="HK41" s="176"/>
      <c r="HL41" s="177"/>
      <c r="HM41" s="175">
        <f>COUNTIFS(HM10:HZ10,"日",HM11:HZ11,"〇",HM25:HZ25,"休")+COUNTIFS(HM10:HZ10,"土",HM11:HZ11,"〇",HM25:HZ25,"休")+COUNTIFS(HM11:HZ11,"〇",HM25:HZ25,"振")</f>
        <v>0</v>
      </c>
      <c r="HN41" s="176"/>
      <c r="HO41" s="176"/>
      <c r="HP41" s="176"/>
      <c r="HQ41" s="176"/>
      <c r="HR41" s="176"/>
      <c r="HS41" s="176"/>
      <c r="HT41" s="176"/>
      <c r="HU41" s="176"/>
      <c r="HV41" s="176"/>
      <c r="HW41" s="176"/>
      <c r="HX41" s="176"/>
      <c r="HY41" s="176"/>
      <c r="HZ41" s="177"/>
      <c r="IA41" s="175">
        <f>COUNTIFS(IA10:IN10,"日",IA11:IN11,"〇",IA25:IN25,"休")+COUNTIFS(IA10:IN10,"土",IA11:IN11,"〇",IA25:IN25,"休")+COUNTIFS(IA11:IN11,"〇",IA25:IN25,"振")</f>
        <v>0</v>
      </c>
      <c r="IB41" s="176"/>
      <c r="IC41" s="176"/>
      <c r="ID41" s="176"/>
      <c r="IE41" s="176"/>
      <c r="IF41" s="176"/>
      <c r="IG41" s="176"/>
      <c r="IH41" s="176"/>
      <c r="II41" s="176"/>
      <c r="IJ41" s="176"/>
      <c r="IK41" s="176"/>
      <c r="IL41" s="176"/>
      <c r="IM41" s="176"/>
      <c r="IN41" s="177"/>
      <c r="IO41" s="175">
        <f>COUNTIFS(IO10:JB10,"日",IO11:JB11,"〇",IO25:JB25,"休")+COUNTIFS(IO10:JB10,"土",IO11:JB11,"〇",IO25:JB25,"休")+COUNTIFS(IO11:JB11,"〇",IO25:JB25,"振")</f>
        <v>0</v>
      </c>
      <c r="IP41" s="176"/>
      <c r="IQ41" s="176"/>
      <c r="IR41" s="176"/>
      <c r="IS41" s="176"/>
      <c r="IT41" s="176"/>
      <c r="IU41" s="176"/>
      <c r="IV41" s="176"/>
      <c r="IW41" s="176"/>
      <c r="IX41" s="176"/>
      <c r="IY41" s="176"/>
      <c r="IZ41" s="176"/>
      <c r="JA41" s="176"/>
      <c r="JB41" s="177"/>
      <c r="JC41" s="175">
        <f>COUNTIFS(JC10:JP10,"日",JC11:JP11,"〇",JC25:JP25,"休")+COUNTIFS(JC10:JP10,"土",JC11:JP11,"〇",JC25:JP25,"休")+COUNTIFS(JC11:JP11,"〇",JC25:JP25,"振")</f>
        <v>0</v>
      </c>
      <c r="JD41" s="176"/>
      <c r="JE41" s="176"/>
      <c r="JF41" s="176"/>
      <c r="JG41" s="176"/>
      <c r="JH41" s="176"/>
      <c r="JI41" s="176"/>
      <c r="JJ41" s="176"/>
      <c r="JK41" s="176"/>
      <c r="JL41" s="176"/>
      <c r="JM41" s="176"/>
      <c r="JN41" s="176"/>
      <c r="JO41" s="176"/>
      <c r="JP41" s="177"/>
      <c r="JQ41" s="175">
        <f>COUNTIFS(JQ10:KD10,"日",JQ11:KD11,"〇",JQ25:KD25,"休")+COUNTIFS(JQ10:KD10,"土",JQ11:KD11,"〇",JQ25:KD25,"休")+COUNTIFS(JQ11:KD11,"〇",JQ25:KD25,"振")</f>
        <v>0</v>
      </c>
      <c r="JR41" s="176"/>
      <c r="JS41" s="176"/>
      <c r="JT41" s="176"/>
      <c r="JU41" s="176"/>
      <c r="JV41" s="176"/>
      <c r="JW41" s="176"/>
      <c r="JX41" s="176"/>
      <c r="JY41" s="176"/>
      <c r="JZ41" s="176"/>
      <c r="KA41" s="176"/>
      <c r="KB41" s="176"/>
      <c r="KC41" s="176"/>
      <c r="KD41" s="177"/>
      <c r="KE41" s="175">
        <f>COUNTIFS(KE10:KR10,"日",KE11:KR11,"〇",KE25:KR25,"休")+COUNTIFS(KE10:KR10,"土",KE11:KR11,"〇",KE25:KR25,"休")+COUNTIFS(KE11:KR11,"〇",KE25:KR25,"振")</f>
        <v>0</v>
      </c>
      <c r="KF41" s="176"/>
      <c r="KG41" s="176"/>
      <c r="KH41" s="176"/>
      <c r="KI41" s="176"/>
      <c r="KJ41" s="176"/>
      <c r="KK41" s="176"/>
      <c r="KL41" s="176"/>
      <c r="KM41" s="176"/>
      <c r="KN41" s="176"/>
      <c r="KO41" s="176"/>
      <c r="KP41" s="176"/>
      <c r="KQ41" s="176"/>
      <c r="KR41" s="177"/>
      <c r="KS41" s="175">
        <f>COUNTIFS(KS10:LF10,"日",KS11:LF11,"〇",KS25:LF25,"休")+COUNTIFS(KS10:LF10,"土",KS11:LF11,"〇",KS25:LF25,"休")+COUNTIFS(KS11:LF11,"〇",KS25:LF25,"振")</f>
        <v>0</v>
      </c>
      <c r="KT41" s="176"/>
      <c r="KU41" s="176"/>
      <c r="KV41" s="176"/>
      <c r="KW41" s="176"/>
      <c r="KX41" s="176"/>
      <c r="KY41" s="176"/>
      <c r="KZ41" s="176"/>
      <c r="LA41" s="176"/>
      <c r="LB41" s="176"/>
      <c r="LC41" s="176"/>
      <c r="LD41" s="176"/>
      <c r="LE41" s="176"/>
      <c r="LF41" s="177"/>
      <c r="LG41" s="175">
        <f>COUNTIFS(LG10:LT10,"日",LG11:LT11,"〇",LG25:LT25,"休")+COUNTIFS(LG10:LT10,"土",LG11:LT11,"〇",LG25:LT25,"休")+COUNTIFS(LG11:LT11,"〇",LG25:LT25,"振")</f>
        <v>0</v>
      </c>
      <c r="LH41" s="176"/>
      <c r="LI41" s="176"/>
      <c r="LJ41" s="176"/>
      <c r="LK41" s="176"/>
      <c r="LL41" s="176"/>
      <c r="LM41" s="176"/>
      <c r="LN41" s="176"/>
      <c r="LO41" s="176"/>
      <c r="LP41" s="176"/>
      <c r="LQ41" s="176"/>
      <c r="LR41" s="176"/>
      <c r="LS41" s="176"/>
      <c r="LT41" s="177"/>
      <c r="LU41" s="175">
        <f>COUNTIFS(LU10:MH10,"日",LU11:MH11,"〇",LU25:MH25,"休")+COUNTIFS(LU10:MH10,"土",LU11:MH11,"〇",LU25:MH25,"休")+COUNTIFS(LU11:MH11,"〇",LU25:MH25,"振")</f>
        <v>0</v>
      </c>
      <c r="LV41" s="176"/>
      <c r="LW41" s="176"/>
      <c r="LX41" s="176"/>
      <c r="LY41" s="176"/>
      <c r="LZ41" s="176"/>
      <c r="MA41" s="176"/>
      <c r="MB41" s="176"/>
      <c r="MC41" s="176"/>
      <c r="MD41" s="176"/>
      <c r="ME41" s="176"/>
      <c r="MF41" s="176"/>
      <c r="MG41" s="176"/>
      <c r="MH41" s="177"/>
      <c r="MI41" s="175">
        <f>COUNTIFS(MI10:MV10,"日",MI11:MV11,"〇",MI25:MV25,"休")+COUNTIFS(MI10:MV10,"土",MI11:MV11,"〇",MI25:MV25,"休")+COUNTIFS(MI11:MV11,"〇",MI25:MV25,"振")</f>
        <v>0</v>
      </c>
      <c r="MJ41" s="176"/>
      <c r="MK41" s="176"/>
      <c r="ML41" s="176"/>
      <c r="MM41" s="176"/>
      <c r="MN41" s="176"/>
      <c r="MO41" s="176"/>
      <c r="MP41" s="176"/>
      <c r="MQ41" s="176"/>
      <c r="MR41" s="176"/>
      <c r="MS41" s="176"/>
      <c r="MT41" s="176"/>
      <c r="MU41" s="176"/>
      <c r="MV41" s="177"/>
      <c r="MW41" s="175">
        <f>COUNTIFS(MW10:NJ10,"日",MW11:NJ11,"〇",MW25:NJ25,"休")+COUNTIFS(MW10:NJ10,"土",MW11:NJ11,"〇",MW25:NJ25,"休")+COUNTIFS(MW11:NJ11,"〇",MW25:NJ25,"振")</f>
        <v>0</v>
      </c>
      <c r="MX41" s="176"/>
      <c r="MY41" s="176"/>
      <c r="MZ41" s="176"/>
      <c r="NA41" s="176"/>
      <c r="NB41" s="176"/>
      <c r="NC41" s="176"/>
      <c r="ND41" s="176"/>
      <c r="NE41" s="176"/>
      <c r="NF41" s="176"/>
      <c r="NG41" s="176"/>
      <c r="NH41" s="176"/>
      <c r="NI41" s="176"/>
      <c r="NJ41" s="177"/>
      <c r="NK41" s="175">
        <f>COUNTIFS(NK10:NX10,"日",NK11:NX11,"〇",NK25:NX25,"休")+COUNTIFS(NK10:NX10,"土",NK11:NX11,"〇",NK25:NX25,"休")+COUNTIFS(NK11:NX11,"〇",NK25:NX25,"振")</f>
        <v>0</v>
      </c>
      <c r="NL41" s="176"/>
      <c r="NM41" s="176"/>
      <c r="NN41" s="176"/>
      <c r="NO41" s="176"/>
      <c r="NP41" s="176"/>
      <c r="NQ41" s="176"/>
      <c r="NR41" s="176"/>
      <c r="NS41" s="176"/>
      <c r="NT41" s="176"/>
      <c r="NU41" s="176"/>
      <c r="NV41" s="176"/>
      <c r="NW41" s="176"/>
      <c r="NX41" s="177"/>
      <c r="NY41" s="175">
        <f>COUNTIFS(NY10:OL10,"日",NY11:OL11,"〇",NY25:OL25,"休")+COUNTIFS(NY10:OL10,"土",NY11:OL11,"〇",NY25:OL25,"休")+COUNTIFS(NY11:OL11,"〇",NY25:OL25,"振")</f>
        <v>0</v>
      </c>
      <c r="NZ41" s="176"/>
      <c r="OA41" s="176"/>
      <c r="OB41" s="176"/>
      <c r="OC41" s="176"/>
      <c r="OD41" s="176"/>
      <c r="OE41" s="176"/>
      <c r="OF41" s="176"/>
      <c r="OG41" s="176"/>
      <c r="OH41" s="176"/>
      <c r="OI41" s="176"/>
      <c r="OJ41" s="176"/>
      <c r="OK41" s="176"/>
      <c r="OL41" s="177"/>
      <c r="OM41" s="175">
        <f>COUNTIFS(OM10:OZ10,"日",OM11:OZ11,"〇",OM25:OZ25,"休")+COUNTIFS(OM10:OZ10,"土",OM11:OZ11,"〇",OM25:OZ25,"休")+COUNTIFS(OM11:OZ11,"〇",OM25:OZ25,"振")</f>
        <v>0</v>
      </c>
      <c r="ON41" s="176"/>
      <c r="OO41" s="176"/>
      <c r="OP41" s="176"/>
      <c r="OQ41" s="176"/>
      <c r="OR41" s="176"/>
      <c r="OS41" s="176"/>
      <c r="OT41" s="176"/>
      <c r="OU41" s="176"/>
      <c r="OV41" s="176"/>
      <c r="OW41" s="176"/>
      <c r="OX41" s="176"/>
      <c r="OY41" s="176"/>
      <c r="OZ41" s="177"/>
      <c r="PA41" s="175">
        <f>COUNTIFS(PA10:PN10,"日",PA11:PN11,"〇",PA25:PN25,"休")+COUNTIFS(PA10:PN10,"土",PA11:PN11,"〇",PA25:PN25,"休")+COUNTIFS(PA11:PN11,"〇",PA25:PN25,"振")</f>
        <v>0</v>
      </c>
      <c r="PB41" s="176"/>
      <c r="PC41" s="176"/>
      <c r="PD41" s="176"/>
      <c r="PE41" s="176"/>
      <c r="PF41" s="176"/>
      <c r="PG41" s="176"/>
      <c r="PH41" s="176"/>
      <c r="PI41" s="176"/>
      <c r="PJ41" s="176"/>
      <c r="PK41" s="176"/>
      <c r="PL41" s="176"/>
      <c r="PM41" s="176"/>
      <c r="PN41" s="177"/>
      <c r="PO41" s="175">
        <f>COUNTIFS(PO10:QB10,"日",PO11:QB11,"〇",PO25:QB25,"休")+COUNTIFS(PO10:QB10,"土",PO11:QB11,"〇",PO25:QB25,"休")+COUNTIFS(PO11:QB11,"〇",PO25:QB25,"振")</f>
        <v>0</v>
      </c>
      <c r="PP41" s="176"/>
      <c r="PQ41" s="176"/>
      <c r="PR41" s="176"/>
      <c r="PS41" s="176"/>
      <c r="PT41" s="176"/>
      <c r="PU41" s="176"/>
      <c r="PV41" s="176"/>
      <c r="PW41" s="176"/>
      <c r="PX41" s="176"/>
      <c r="PY41" s="176"/>
      <c r="PZ41" s="176"/>
      <c r="QA41" s="176"/>
      <c r="QB41" s="177"/>
      <c r="QC41" s="175">
        <f>COUNTIFS(QC10:QP10,"日",QC11:QP11,"〇",QC25:QP25,"休")+COUNTIFS(QC10:QP10,"土",QC11:QP11,"〇",QC25:QP25,"休")+COUNTIFS(QC11:QP11,"〇",QC25:QP25,"振")</f>
        <v>0</v>
      </c>
      <c r="QD41" s="176"/>
      <c r="QE41" s="176"/>
      <c r="QF41" s="176"/>
      <c r="QG41" s="176"/>
      <c r="QH41" s="176"/>
      <c r="QI41" s="176"/>
      <c r="QJ41" s="176"/>
      <c r="QK41" s="176"/>
      <c r="QL41" s="176"/>
      <c r="QM41" s="176"/>
      <c r="QN41" s="176"/>
      <c r="QO41" s="176"/>
      <c r="QP41" s="177"/>
      <c r="QQ41" s="175">
        <f>COUNTIFS(QQ10:RD10,"日",QQ11:RD11,"〇",QQ25:RD25,"休")+COUNTIFS(QQ10:RD10,"土",QQ11:RD11,"〇",QQ25:RD25,"休")+COUNTIFS(QQ11:RD11,"〇",QQ25:RD25,"振")</f>
        <v>0</v>
      </c>
      <c r="QR41" s="176"/>
      <c r="QS41" s="176"/>
      <c r="QT41" s="176"/>
      <c r="QU41" s="176"/>
      <c r="QV41" s="176"/>
      <c r="QW41" s="176"/>
      <c r="QX41" s="176"/>
      <c r="QY41" s="176"/>
      <c r="QZ41" s="176"/>
      <c r="RA41" s="176"/>
      <c r="RB41" s="176"/>
      <c r="RC41" s="176"/>
      <c r="RD41" s="177"/>
      <c r="RE41" s="175">
        <f>COUNTIFS(RE10:RR10,"日",RE11:RR11,"〇",RE25:RR25,"休")+COUNTIFS(RE10:RR10,"土",RE11:RR11,"〇",RE25:RR25,"休")+COUNTIFS(RE11:RR11,"〇",RE25:RR25,"振")</f>
        <v>0</v>
      </c>
      <c r="RF41" s="176"/>
      <c r="RG41" s="176"/>
      <c r="RH41" s="176"/>
      <c r="RI41" s="176"/>
      <c r="RJ41" s="176"/>
      <c r="RK41" s="176"/>
      <c r="RL41" s="176"/>
      <c r="RM41" s="176"/>
      <c r="RN41" s="176"/>
      <c r="RO41" s="176"/>
      <c r="RP41" s="176"/>
      <c r="RQ41" s="176"/>
      <c r="RR41" s="177"/>
      <c r="RS41" s="175">
        <f>COUNTIFS(RS10:SF10,"日",RS11:SF11,"〇",RS25:SF25,"休")+COUNTIFS(RS10:SF10,"土",RS11:SF11,"〇",RS25:SF25,"休")+COUNTIFS(RS11:SF11,"〇",RS25:SF25,"振")</f>
        <v>0</v>
      </c>
      <c r="RT41" s="176"/>
      <c r="RU41" s="176"/>
      <c r="RV41" s="176"/>
      <c r="RW41" s="176"/>
      <c r="RX41" s="176"/>
      <c r="RY41" s="176"/>
      <c r="RZ41" s="176"/>
      <c r="SA41" s="176"/>
      <c r="SB41" s="176"/>
      <c r="SC41" s="176"/>
      <c r="SD41" s="176"/>
      <c r="SE41" s="176"/>
      <c r="SF41" s="177"/>
      <c r="SG41" s="175">
        <f>COUNTIFS(SG10:ST10,"日",SG11:ST11,"〇",SG25:ST25,"休")+COUNTIFS(SG10:ST10,"土",SG11:ST11,"〇",SG25:ST25,"休")+COUNTIFS(SG11:ST11,"〇",SG25:ST25,"振")</f>
        <v>0</v>
      </c>
      <c r="SH41" s="176"/>
      <c r="SI41" s="176"/>
      <c r="SJ41" s="176"/>
      <c r="SK41" s="176"/>
      <c r="SL41" s="176"/>
      <c r="SM41" s="176"/>
      <c r="SN41" s="176"/>
      <c r="SO41" s="176"/>
      <c r="SP41" s="176"/>
      <c r="SQ41" s="176"/>
      <c r="SR41" s="176"/>
      <c r="SS41" s="176"/>
      <c r="ST41" s="177"/>
      <c r="SU41" s="175">
        <f>COUNTIFS(SU10:TH10,"日",SU11:TH11,"〇",SU25:TH25,"休")+COUNTIFS(SU10:TH10,"土",SU11:TH11,"〇",SU25:TH25,"休")+COUNTIFS(SU11:TH11,"〇",SU25:TH25,"振")</f>
        <v>0</v>
      </c>
      <c r="SV41" s="176"/>
      <c r="SW41" s="176"/>
      <c r="SX41" s="176"/>
      <c r="SY41" s="176"/>
      <c r="SZ41" s="176"/>
      <c r="TA41" s="176"/>
      <c r="TB41" s="176"/>
      <c r="TC41" s="176"/>
      <c r="TD41" s="176"/>
      <c r="TE41" s="176"/>
      <c r="TF41" s="176"/>
      <c r="TG41" s="176"/>
      <c r="TH41" s="177"/>
      <c r="TI41" s="175">
        <f>COUNTIFS(TI10:TV10,"日",TI11:TV11,"〇",TI25:TV25,"休")+COUNTIFS(TI10:TV10,"土",TI11:TV11,"〇",TI25:TV25,"休")+COUNTIFS(TI11:TV11,"〇",TI25:TV25,"振")</f>
        <v>0</v>
      </c>
      <c r="TJ41" s="176"/>
      <c r="TK41" s="176"/>
      <c r="TL41" s="176"/>
      <c r="TM41" s="176"/>
      <c r="TN41" s="176"/>
      <c r="TO41" s="176"/>
      <c r="TP41" s="176"/>
      <c r="TQ41" s="176"/>
      <c r="TR41" s="176"/>
      <c r="TS41" s="176"/>
      <c r="TT41" s="176"/>
      <c r="TU41" s="176"/>
      <c r="TV41" s="177"/>
      <c r="TW41" s="175">
        <f>COUNTIFS(TW10:UJ10,"日",TW11:UJ11,"〇",TW25:UJ25,"休")+COUNTIFS(TW10:UJ10,"土",TW11:UJ11,"〇",TW25:UJ25,"休")+COUNTIFS(TW11:UJ11,"〇",TW25:UJ25,"振")</f>
        <v>0</v>
      </c>
      <c r="TX41" s="176"/>
      <c r="TY41" s="176"/>
      <c r="TZ41" s="176"/>
      <c r="UA41" s="176"/>
      <c r="UB41" s="176"/>
      <c r="UC41" s="176"/>
      <c r="UD41" s="176"/>
      <c r="UE41" s="176"/>
      <c r="UF41" s="176"/>
      <c r="UG41" s="176"/>
      <c r="UH41" s="176"/>
      <c r="UI41" s="176"/>
      <c r="UJ41" s="177"/>
      <c r="UK41" s="175">
        <f>COUNTIFS(UK10:UX10,"日",UK11:UX11,"〇",UK25:UX25,"休")+COUNTIFS(UK10:UX10,"土",UK11:UX11,"〇",UK25:UX25,"休")+COUNTIFS(UK11:UX11,"〇",UK25:UX25,"振")</f>
        <v>0</v>
      </c>
      <c r="UL41" s="176"/>
      <c r="UM41" s="176"/>
      <c r="UN41" s="176"/>
      <c r="UO41" s="176"/>
      <c r="UP41" s="176"/>
      <c r="UQ41" s="176"/>
      <c r="UR41" s="176"/>
      <c r="US41" s="176"/>
      <c r="UT41" s="176"/>
      <c r="UU41" s="176"/>
      <c r="UV41" s="176"/>
      <c r="UW41" s="176"/>
      <c r="UX41" s="177"/>
    </row>
    <row r="42" spans="2:570" ht="12.75" customHeight="1" x14ac:dyDescent="0.4">
      <c r="B42" s="244"/>
      <c r="C42" s="245"/>
      <c r="D42" s="246"/>
      <c r="E42" s="230"/>
      <c r="F42" s="231"/>
      <c r="G42" s="259" t="s">
        <v>28</v>
      </c>
      <c r="H42" s="260"/>
      <c r="I42" s="260"/>
      <c r="J42" s="261"/>
      <c r="K42" s="178" t="e">
        <f t="shared" ref="K42" si="699">K41/K37</f>
        <v>#DIV/0!</v>
      </c>
      <c r="L42" s="179"/>
      <c r="M42" s="179"/>
      <c r="N42" s="179"/>
      <c r="O42" s="179"/>
      <c r="P42" s="179"/>
      <c r="Q42" s="179"/>
      <c r="R42" s="179"/>
      <c r="S42" s="179"/>
      <c r="T42" s="179"/>
      <c r="U42" s="179"/>
      <c r="V42" s="179"/>
      <c r="W42" s="179"/>
      <c r="X42" s="180"/>
      <c r="Y42" s="178" t="e">
        <f t="shared" ref="Y42" si="700">Y41/Y37</f>
        <v>#DIV/0!</v>
      </c>
      <c r="Z42" s="179"/>
      <c r="AA42" s="179"/>
      <c r="AB42" s="179"/>
      <c r="AC42" s="179"/>
      <c r="AD42" s="179"/>
      <c r="AE42" s="179"/>
      <c r="AF42" s="179"/>
      <c r="AG42" s="179"/>
      <c r="AH42" s="179"/>
      <c r="AI42" s="179"/>
      <c r="AJ42" s="179"/>
      <c r="AK42" s="179"/>
      <c r="AL42" s="180"/>
      <c r="AM42" s="178" t="e">
        <f t="shared" ref="AM42" si="701">AM41/AM37</f>
        <v>#DIV/0!</v>
      </c>
      <c r="AN42" s="179"/>
      <c r="AO42" s="179"/>
      <c r="AP42" s="179"/>
      <c r="AQ42" s="179"/>
      <c r="AR42" s="179"/>
      <c r="AS42" s="179"/>
      <c r="AT42" s="179"/>
      <c r="AU42" s="179"/>
      <c r="AV42" s="179"/>
      <c r="AW42" s="179"/>
      <c r="AX42" s="179"/>
      <c r="AY42" s="179"/>
      <c r="AZ42" s="180"/>
      <c r="BA42" s="178" t="e">
        <f t="shared" ref="BA42" si="702">BA41/BA37</f>
        <v>#DIV/0!</v>
      </c>
      <c r="BB42" s="179"/>
      <c r="BC42" s="179"/>
      <c r="BD42" s="179"/>
      <c r="BE42" s="179"/>
      <c r="BF42" s="179"/>
      <c r="BG42" s="179"/>
      <c r="BH42" s="179"/>
      <c r="BI42" s="179"/>
      <c r="BJ42" s="179"/>
      <c r="BK42" s="179"/>
      <c r="BL42" s="179"/>
      <c r="BM42" s="179"/>
      <c r="BN42" s="180"/>
      <c r="BO42" s="178" t="e">
        <f t="shared" ref="BO42" si="703">BO41/BO37</f>
        <v>#DIV/0!</v>
      </c>
      <c r="BP42" s="179"/>
      <c r="BQ42" s="179"/>
      <c r="BR42" s="179"/>
      <c r="BS42" s="179"/>
      <c r="BT42" s="179"/>
      <c r="BU42" s="179"/>
      <c r="BV42" s="179"/>
      <c r="BW42" s="179"/>
      <c r="BX42" s="179"/>
      <c r="BY42" s="179"/>
      <c r="BZ42" s="179"/>
      <c r="CA42" s="179"/>
      <c r="CB42" s="180"/>
      <c r="CC42" s="178" t="e">
        <f t="shared" ref="CC42" si="704">CC41/CC37</f>
        <v>#DIV/0!</v>
      </c>
      <c r="CD42" s="179"/>
      <c r="CE42" s="179"/>
      <c r="CF42" s="179"/>
      <c r="CG42" s="179"/>
      <c r="CH42" s="179"/>
      <c r="CI42" s="179"/>
      <c r="CJ42" s="179"/>
      <c r="CK42" s="179"/>
      <c r="CL42" s="179"/>
      <c r="CM42" s="179"/>
      <c r="CN42" s="179"/>
      <c r="CO42" s="179"/>
      <c r="CP42" s="180"/>
      <c r="CQ42" s="178" t="e">
        <f t="shared" ref="CQ42" si="705">CQ41/CQ37</f>
        <v>#DIV/0!</v>
      </c>
      <c r="CR42" s="179"/>
      <c r="CS42" s="179"/>
      <c r="CT42" s="179"/>
      <c r="CU42" s="179"/>
      <c r="CV42" s="179"/>
      <c r="CW42" s="179"/>
      <c r="CX42" s="179"/>
      <c r="CY42" s="179"/>
      <c r="CZ42" s="179"/>
      <c r="DA42" s="179"/>
      <c r="DB42" s="179"/>
      <c r="DC42" s="179"/>
      <c r="DD42" s="180"/>
      <c r="DE42" s="178" t="e">
        <f t="shared" ref="DE42" si="706">DE41/DE37</f>
        <v>#DIV/0!</v>
      </c>
      <c r="DF42" s="179"/>
      <c r="DG42" s="179"/>
      <c r="DH42" s="179"/>
      <c r="DI42" s="179"/>
      <c r="DJ42" s="179"/>
      <c r="DK42" s="179"/>
      <c r="DL42" s="179"/>
      <c r="DM42" s="179"/>
      <c r="DN42" s="179"/>
      <c r="DO42" s="179"/>
      <c r="DP42" s="179"/>
      <c r="DQ42" s="179"/>
      <c r="DR42" s="180"/>
      <c r="DS42" s="178" t="e">
        <f t="shared" ref="DS42" si="707">DS41/DS37</f>
        <v>#DIV/0!</v>
      </c>
      <c r="DT42" s="179"/>
      <c r="DU42" s="179"/>
      <c r="DV42" s="179"/>
      <c r="DW42" s="179"/>
      <c r="DX42" s="179"/>
      <c r="DY42" s="179"/>
      <c r="DZ42" s="179"/>
      <c r="EA42" s="179"/>
      <c r="EB42" s="179"/>
      <c r="EC42" s="179"/>
      <c r="ED42" s="179"/>
      <c r="EE42" s="179"/>
      <c r="EF42" s="180"/>
      <c r="EG42" s="178" t="e">
        <f t="shared" ref="EG42" si="708">EG41/EG37</f>
        <v>#DIV/0!</v>
      </c>
      <c r="EH42" s="179"/>
      <c r="EI42" s="179"/>
      <c r="EJ42" s="179"/>
      <c r="EK42" s="179"/>
      <c r="EL42" s="179"/>
      <c r="EM42" s="179"/>
      <c r="EN42" s="179"/>
      <c r="EO42" s="179"/>
      <c r="EP42" s="179"/>
      <c r="EQ42" s="179"/>
      <c r="ER42" s="179"/>
      <c r="ES42" s="179"/>
      <c r="ET42" s="180"/>
      <c r="EU42" s="178" t="e">
        <f t="shared" ref="EU42" si="709">EU41/EU37</f>
        <v>#DIV/0!</v>
      </c>
      <c r="EV42" s="179"/>
      <c r="EW42" s="179"/>
      <c r="EX42" s="179"/>
      <c r="EY42" s="179"/>
      <c r="EZ42" s="179"/>
      <c r="FA42" s="179"/>
      <c r="FB42" s="179"/>
      <c r="FC42" s="179"/>
      <c r="FD42" s="179"/>
      <c r="FE42" s="179"/>
      <c r="FF42" s="179"/>
      <c r="FG42" s="179"/>
      <c r="FH42" s="180"/>
      <c r="FI42" s="178" t="e">
        <f t="shared" ref="FI42" si="710">FI41/FI37</f>
        <v>#DIV/0!</v>
      </c>
      <c r="FJ42" s="179"/>
      <c r="FK42" s="179"/>
      <c r="FL42" s="179"/>
      <c r="FM42" s="179"/>
      <c r="FN42" s="179"/>
      <c r="FO42" s="179"/>
      <c r="FP42" s="179"/>
      <c r="FQ42" s="179"/>
      <c r="FR42" s="179"/>
      <c r="FS42" s="179"/>
      <c r="FT42" s="179"/>
      <c r="FU42" s="179"/>
      <c r="FV42" s="180"/>
      <c r="FW42" s="178" t="e">
        <f t="shared" ref="FW42" si="711">FW41/FW37</f>
        <v>#DIV/0!</v>
      </c>
      <c r="FX42" s="179"/>
      <c r="FY42" s="179"/>
      <c r="FZ42" s="179"/>
      <c r="GA42" s="179"/>
      <c r="GB42" s="179"/>
      <c r="GC42" s="179"/>
      <c r="GD42" s="179"/>
      <c r="GE42" s="179"/>
      <c r="GF42" s="179"/>
      <c r="GG42" s="179"/>
      <c r="GH42" s="179"/>
      <c r="GI42" s="179"/>
      <c r="GJ42" s="180"/>
      <c r="GK42" s="178" t="e">
        <f t="shared" ref="GK42" si="712">GK41/GK37</f>
        <v>#DIV/0!</v>
      </c>
      <c r="GL42" s="179"/>
      <c r="GM42" s="179"/>
      <c r="GN42" s="179"/>
      <c r="GO42" s="179"/>
      <c r="GP42" s="179"/>
      <c r="GQ42" s="179"/>
      <c r="GR42" s="179"/>
      <c r="GS42" s="179"/>
      <c r="GT42" s="179"/>
      <c r="GU42" s="179"/>
      <c r="GV42" s="179"/>
      <c r="GW42" s="179"/>
      <c r="GX42" s="180"/>
      <c r="GY42" s="178" t="e">
        <f t="shared" ref="GY42" si="713">GY41/GY37</f>
        <v>#DIV/0!</v>
      </c>
      <c r="GZ42" s="179"/>
      <c r="HA42" s="179"/>
      <c r="HB42" s="179"/>
      <c r="HC42" s="179"/>
      <c r="HD42" s="179"/>
      <c r="HE42" s="179"/>
      <c r="HF42" s="179"/>
      <c r="HG42" s="179"/>
      <c r="HH42" s="179"/>
      <c r="HI42" s="179"/>
      <c r="HJ42" s="179"/>
      <c r="HK42" s="179"/>
      <c r="HL42" s="180"/>
      <c r="HM42" s="178" t="e">
        <f t="shared" ref="HM42" si="714">HM41/HM37</f>
        <v>#DIV/0!</v>
      </c>
      <c r="HN42" s="179"/>
      <c r="HO42" s="179"/>
      <c r="HP42" s="179"/>
      <c r="HQ42" s="179"/>
      <c r="HR42" s="179"/>
      <c r="HS42" s="179"/>
      <c r="HT42" s="179"/>
      <c r="HU42" s="179"/>
      <c r="HV42" s="179"/>
      <c r="HW42" s="179"/>
      <c r="HX42" s="179"/>
      <c r="HY42" s="179"/>
      <c r="HZ42" s="180"/>
      <c r="IA42" s="178" t="e">
        <f t="shared" ref="IA42" si="715">IA41/IA37</f>
        <v>#DIV/0!</v>
      </c>
      <c r="IB42" s="179"/>
      <c r="IC42" s="179"/>
      <c r="ID42" s="179"/>
      <c r="IE42" s="179"/>
      <c r="IF42" s="179"/>
      <c r="IG42" s="179"/>
      <c r="IH42" s="179"/>
      <c r="II42" s="179"/>
      <c r="IJ42" s="179"/>
      <c r="IK42" s="179"/>
      <c r="IL42" s="179"/>
      <c r="IM42" s="179"/>
      <c r="IN42" s="180"/>
      <c r="IO42" s="178" t="e">
        <f t="shared" ref="IO42" si="716">IO41/IO37</f>
        <v>#DIV/0!</v>
      </c>
      <c r="IP42" s="179"/>
      <c r="IQ42" s="179"/>
      <c r="IR42" s="179"/>
      <c r="IS42" s="179"/>
      <c r="IT42" s="179"/>
      <c r="IU42" s="179"/>
      <c r="IV42" s="179"/>
      <c r="IW42" s="179"/>
      <c r="IX42" s="179"/>
      <c r="IY42" s="179"/>
      <c r="IZ42" s="179"/>
      <c r="JA42" s="179"/>
      <c r="JB42" s="180"/>
      <c r="JC42" s="178" t="e">
        <f t="shared" ref="JC42" si="717">JC41/JC37</f>
        <v>#DIV/0!</v>
      </c>
      <c r="JD42" s="179"/>
      <c r="JE42" s="179"/>
      <c r="JF42" s="179"/>
      <c r="JG42" s="179"/>
      <c r="JH42" s="179"/>
      <c r="JI42" s="179"/>
      <c r="JJ42" s="179"/>
      <c r="JK42" s="179"/>
      <c r="JL42" s="179"/>
      <c r="JM42" s="179"/>
      <c r="JN42" s="179"/>
      <c r="JO42" s="179"/>
      <c r="JP42" s="180"/>
      <c r="JQ42" s="178" t="e">
        <f t="shared" ref="JQ42" si="718">JQ41/JQ37</f>
        <v>#DIV/0!</v>
      </c>
      <c r="JR42" s="179"/>
      <c r="JS42" s="179"/>
      <c r="JT42" s="179"/>
      <c r="JU42" s="179"/>
      <c r="JV42" s="179"/>
      <c r="JW42" s="179"/>
      <c r="JX42" s="179"/>
      <c r="JY42" s="179"/>
      <c r="JZ42" s="179"/>
      <c r="KA42" s="179"/>
      <c r="KB42" s="179"/>
      <c r="KC42" s="179"/>
      <c r="KD42" s="180"/>
      <c r="KE42" s="178" t="e">
        <f t="shared" ref="KE42" si="719">KE41/KE37</f>
        <v>#DIV/0!</v>
      </c>
      <c r="KF42" s="179"/>
      <c r="KG42" s="179"/>
      <c r="KH42" s="179"/>
      <c r="KI42" s="179"/>
      <c r="KJ42" s="179"/>
      <c r="KK42" s="179"/>
      <c r="KL42" s="179"/>
      <c r="KM42" s="179"/>
      <c r="KN42" s="179"/>
      <c r="KO42" s="179"/>
      <c r="KP42" s="179"/>
      <c r="KQ42" s="179"/>
      <c r="KR42" s="180"/>
      <c r="KS42" s="178" t="e">
        <f t="shared" ref="KS42" si="720">KS41/KS37</f>
        <v>#DIV/0!</v>
      </c>
      <c r="KT42" s="179"/>
      <c r="KU42" s="179"/>
      <c r="KV42" s="179"/>
      <c r="KW42" s="179"/>
      <c r="KX42" s="179"/>
      <c r="KY42" s="179"/>
      <c r="KZ42" s="179"/>
      <c r="LA42" s="179"/>
      <c r="LB42" s="179"/>
      <c r="LC42" s="179"/>
      <c r="LD42" s="179"/>
      <c r="LE42" s="179"/>
      <c r="LF42" s="180"/>
      <c r="LG42" s="178" t="e">
        <f t="shared" ref="LG42" si="721">LG41/LG37</f>
        <v>#DIV/0!</v>
      </c>
      <c r="LH42" s="179"/>
      <c r="LI42" s="179"/>
      <c r="LJ42" s="179"/>
      <c r="LK42" s="179"/>
      <c r="LL42" s="179"/>
      <c r="LM42" s="179"/>
      <c r="LN42" s="179"/>
      <c r="LO42" s="179"/>
      <c r="LP42" s="179"/>
      <c r="LQ42" s="179"/>
      <c r="LR42" s="179"/>
      <c r="LS42" s="179"/>
      <c r="LT42" s="180"/>
      <c r="LU42" s="178" t="e">
        <f t="shared" ref="LU42" si="722">LU41/LU37</f>
        <v>#DIV/0!</v>
      </c>
      <c r="LV42" s="179"/>
      <c r="LW42" s="179"/>
      <c r="LX42" s="179"/>
      <c r="LY42" s="179"/>
      <c r="LZ42" s="179"/>
      <c r="MA42" s="179"/>
      <c r="MB42" s="179"/>
      <c r="MC42" s="179"/>
      <c r="MD42" s="179"/>
      <c r="ME42" s="179"/>
      <c r="MF42" s="179"/>
      <c r="MG42" s="179"/>
      <c r="MH42" s="180"/>
      <c r="MI42" s="178" t="e">
        <f t="shared" ref="MI42" si="723">MI41/MI37</f>
        <v>#DIV/0!</v>
      </c>
      <c r="MJ42" s="179"/>
      <c r="MK42" s="179"/>
      <c r="ML42" s="179"/>
      <c r="MM42" s="179"/>
      <c r="MN42" s="179"/>
      <c r="MO42" s="179"/>
      <c r="MP42" s="179"/>
      <c r="MQ42" s="179"/>
      <c r="MR42" s="179"/>
      <c r="MS42" s="179"/>
      <c r="MT42" s="179"/>
      <c r="MU42" s="179"/>
      <c r="MV42" s="180"/>
      <c r="MW42" s="178" t="e">
        <f t="shared" ref="MW42" si="724">MW41/MW37</f>
        <v>#DIV/0!</v>
      </c>
      <c r="MX42" s="179"/>
      <c r="MY42" s="179"/>
      <c r="MZ42" s="179"/>
      <c r="NA42" s="179"/>
      <c r="NB42" s="179"/>
      <c r="NC42" s="179"/>
      <c r="ND42" s="179"/>
      <c r="NE42" s="179"/>
      <c r="NF42" s="179"/>
      <c r="NG42" s="179"/>
      <c r="NH42" s="179"/>
      <c r="NI42" s="179"/>
      <c r="NJ42" s="180"/>
      <c r="NK42" s="178" t="e">
        <f t="shared" ref="NK42" si="725">NK41/NK37</f>
        <v>#DIV/0!</v>
      </c>
      <c r="NL42" s="179"/>
      <c r="NM42" s="179"/>
      <c r="NN42" s="179"/>
      <c r="NO42" s="179"/>
      <c r="NP42" s="179"/>
      <c r="NQ42" s="179"/>
      <c r="NR42" s="179"/>
      <c r="NS42" s="179"/>
      <c r="NT42" s="179"/>
      <c r="NU42" s="179"/>
      <c r="NV42" s="179"/>
      <c r="NW42" s="179"/>
      <c r="NX42" s="180"/>
      <c r="NY42" s="178" t="e">
        <f t="shared" ref="NY42" si="726">NY41/NY37</f>
        <v>#DIV/0!</v>
      </c>
      <c r="NZ42" s="179"/>
      <c r="OA42" s="179"/>
      <c r="OB42" s="179"/>
      <c r="OC42" s="179"/>
      <c r="OD42" s="179"/>
      <c r="OE42" s="179"/>
      <c r="OF42" s="179"/>
      <c r="OG42" s="179"/>
      <c r="OH42" s="179"/>
      <c r="OI42" s="179"/>
      <c r="OJ42" s="179"/>
      <c r="OK42" s="179"/>
      <c r="OL42" s="180"/>
      <c r="OM42" s="178" t="e">
        <f t="shared" ref="OM42" si="727">OM41/OM37</f>
        <v>#DIV/0!</v>
      </c>
      <c r="ON42" s="179"/>
      <c r="OO42" s="179"/>
      <c r="OP42" s="179"/>
      <c r="OQ42" s="179"/>
      <c r="OR42" s="179"/>
      <c r="OS42" s="179"/>
      <c r="OT42" s="179"/>
      <c r="OU42" s="179"/>
      <c r="OV42" s="179"/>
      <c r="OW42" s="179"/>
      <c r="OX42" s="179"/>
      <c r="OY42" s="179"/>
      <c r="OZ42" s="180"/>
      <c r="PA42" s="178" t="e">
        <f t="shared" ref="PA42" si="728">PA41/PA37</f>
        <v>#DIV/0!</v>
      </c>
      <c r="PB42" s="179"/>
      <c r="PC42" s="179"/>
      <c r="PD42" s="179"/>
      <c r="PE42" s="179"/>
      <c r="PF42" s="179"/>
      <c r="PG42" s="179"/>
      <c r="PH42" s="179"/>
      <c r="PI42" s="179"/>
      <c r="PJ42" s="179"/>
      <c r="PK42" s="179"/>
      <c r="PL42" s="179"/>
      <c r="PM42" s="179"/>
      <c r="PN42" s="180"/>
      <c r="PO42" s="178" t="e">
        <f t="shared" ref="PO42" si="729">PO41/PO37</f>
        <v>#DIV/0!</v>
      </c>
      <c r="PP42" s="179"/>
      <c r="PQ42" s="179"/>
      <c r="PR42" s="179"/>
      <c r="PS42" s="179"/>
      <c r="PT42" s="179"/>
      <c r="PU42" s="179"/>
      <c r="PV42" s="179"/>
      <c r="PW42" s="179"/>
      <c r="PX42" s="179"/>
      <c r="PY42" s="179"/>
      <c r="PZ42" s="179"/>
      <c r="QA42" s="179"/>
      <c r="QB42" s="180"/>
      <c r="QC42" s="178" t="e">
        <f t="shared" ref="QC42" si="730">QC41/QC37</f>
        <v>#DIV/0!</v>
      </c>
      <c r="QD42" s="179"/>
      <c r="QE42" s="179"/>
      <c r="QF42" s="179"/>
      <c r="QG42" s="179"/>
      <c r="QH42" s="179"/>
      <c r="QI42" s="179"/>
      <c r="QJ42" s="179"/>
      <c r="QK42" s="179"/>
      <c r="QL42" s="179"/>
      <c r="QM42" s="179"/>
      <c r="QN42" s="179"/>
      <c r="QO42" s="179"/>
      <c r="QP42" s="180"/>
      <c r="QQ42" s="178" t="e">
        <f t="shared" ref="QQ42" si="731">QQ41/QQ37</f>
        <v>#DIV/0!</v>
      </c>
      <c r="QR42" s="179"/>
      <c r="QS42" s="179"/>
      <c r="QT42" s="179"/>
      <c r="QU42" s="179"/>
      <c r="QV42" s="179"/>
      <c r="QW42" s="179"/>
      <c r="QX42" s="179"/>
      <c r="QY42" s="179"/>
      <c r="QZ42" s="179"/>
      <c r="RA42" s="179"/>
      <c r="RB42" s="179"/>
      <c r="RC42" s="179"/>
      <c r="RD42" s="180"/>
      <c r="RE42" s="178" t="e">
        <f t="shared" ref="RE42" si="732">RE41/RE37</f>
        <v>#DIV/0!</v>
      </c>
      <c r="RF42" s="179"/>
      <c r="RG42" s="179"/>
      <c r="RH42" s="179"/>
      <c r="RI42" s="179"/>
      <c r="RJ42" s="179"/>
      <c r="RK42" s="179"/>
      <c r="RL42" s="179"/>
      <c r="RM42" s="179"/>
      <c r="RN42" s="179"/>
      <c r="RO42" s="179"/>
      <c r="RP42" s="179"/>
      <c r="RQ42" s="179"/>
      <c r="RR42" s="180"/>
      <c r="RS42" s="178" t="e">
        <f t="shared" ref="RS42" si="733">RS41/RS37</f>
        <v>#DIV/0!</v>
      </c>
      <c r="RT42" s="179"/>
      <c r="RU42" s="179"/>
      <c r="RV42" s="179"/>
      <c r="RW42" s="179"/>
      <c r="RX42" s="179"/>
      <c r="RY42" s="179"/>
      <c r="RZ42" s="179"/>
      <c r="SA42" s="179"/>
      <c r="SB42" s="179"/>
      <c r="SC42" s="179"/>
      <c r="SD42" s="179"/>
      <c r="SE42" s="179"/>
      <c r="SF42" s="180"/>
      <c r="SG42" s="178" t="e">
        <f t="shared" ref="SG42" si="734">SG41/SG37</f>
        <v>#DIV/0!</v>
      </c>
      <c r="SH42" s="179"/>
      <c r="SI42" s="179"/>
      <c r="SJ42" s="179"/>
      <c r="SK42" s="179"/>
      <c r="SL42" s="179"/>
      <c r="SM42" s="179"/>
      <c r="SN42" s="179"/>
      <c r="SO42" s="179"/>
      <c r="SP42" s="179"/>
      <c r="SQ42" s="179"/>
      <c r="SR42" s="179"/>
      <c r="SS42" s="179"/>
      <c r="ST42" s="180"/>
      <c r="SU42" s="178" t="e">
        <f t="shared" ref="SU42" si="735">SU41/SU37</f>
        <v>#DIV/0!</v>
      </c>
      <c r="SV42" s="179"/>
      <c r="SW42" s="179"/>
      <c r="SX42" s="179"/>
      <c r="SY42" s="179"/>
      <c r="SZ42" s="179"/>
      <c r="TA42" s="179"/>
      <c r="TB42" s="179"/>
      <c r="TC42" s="179"/>
      <c r="TD42" s="179"/>
      <c r="TE42" s="179"/>
      <c r="TF42" s="179"/>
      <c r="TG42" s="179"/>
      <c r="TH42" s="180"/>
      <c r="TI42" s="178" t="e">
        <f t="shared" ref="TI42" si="736">TI41/TI37</f>
        <v>#DIV/0!</v>
      </c>
      <c r="TJ42" s="179"/>
      <c r="TK42" s="179"/>
      <c r="TL42" s="179"/>
      <c r="TM42" s="179"/>
      <c r="TN42" s="179"/>
      <c r="TO42" s="179"/>
      <c r="TP42" s="179"/>
      <c r="TQ42" s="179"/>
      <c r="TR42" s="179"/>
      <c r="TS42" s="179"/>
      <c r="TT42" s="179"/>
      <c r="TU42" s="179"/>
      <c r="TV42" s="180"/>
      <c r="TW42" s="178" t="e">
        <f t="shared" ref="TW42" si="737">TW41/TW37</f>
        <v>#DIV/0!</v>
      </c>
      <c r="TX42" s="179"/>
      <c r="TY42" s="179"/>
      <c r="TZ42" s="179"/>
      <c r="UA42" s="179"/>
      <c r="UB42" s="179"/>
      <c r="UC42" s="179"/>
      <c r="UD42" s="179"/>
      <c r="UE42" s="179"/>
      <c r="UF42" s="179"/>
      <c r="UG42" s="179"/>
      <c r="UH42" s="179"/>
      <c r="UI42" s="179"/>
      <c r="UJ42" s="180"/>
      <c r="UK42" s="178" t="e">
        <f t="shared" ref="UK42" si="738">UK41/UK37</f>
        <v>#DIV/0!</v>
      </c>
      <c r="UL42" s="179"/>
      <c r="UM42" s="179"/>
      <c r="UN42" s="179"/>
      <c r="UO42" s="179"/>
      <c r="UP42" s="179"/>
      <c r="UQ42" s="179"/>
      <c r="UR42" s="179"/>
      <c r="US42" s="179"/>
      <c r="UT42" s="179"/>
      <c r="UU42" s="179"/>
      <c r="UV42" s="179"/>
      <c r="UW42" s="179"/>
      <c r="UX42" s="180"/>
    </row>
    <row r="43" spans="2:570" ht="12.75" customHeight="1" thickBot="1" x14ac:dyDescent="0.45">
      <c r="B43" s="247"/>
      <c r="C43" s="248"/>
      <c r="D43" s="249"/>
      <c r="E43" s="262"/>
      <c r="F43" s="263"/>
      <c r="G43" s="187" t="s">
        <v>29</v>
      </c>
      <c r="H43" s="185"/>
      <c r="I43" s="185"/>
      <c r="J43" s="186"/>
      <c r="K43" s="184" t="e">
        <f>IF(K42&gt;=1,"達成","未達成")</f>
        <v>#DIV/0!</v>
      </c>
      <c r="L43" s="185"/>
      <c r="M43" s="185"/>
      <c r="N43" s="185"/>
      <c r="O43" s="185"/>
      <c r="P43" s="185"/>
      <c r="Q43" s="185"/>
      <c r="R43" s="185"/>
      <c r="S43" s="185"/>
      <c r="T43" s="185"/>
      <c r="U43" s="185"/>
      <c r="V43" s="185"/>
      <c r="W43" s="185"/>
      <c r="X43" s="186"/>
      <c r="Y43" s="184" t="e">
        <f>IF(Y42&gt;=1,"達成","未達成")</f>
        <v>#DIV/0!</v>
      </c>
      <c r="Z43" s="185"/>
      <c r="AA43" s="185"/>
      <c r="AB43" s="185"/>
      <c r="AC43" s="185"/>
      <c r="AD43" s="185"/>
      <c r="AE43" s="185"/>
      <c r="AF43" s="185"/>
      <c r="AG43" s="185"/>
      <c r="AH43" s="185"/>
      <c r="AI43" s="185"/>
      <c r="AJ43" s="185"/>
      <c r="AK43" s="185"/>
      <c r="AL43" s="186"/>
      <c r="AM43" s="184" t="e">
        <f t="shared" ref="AM43" si="739">IF(AM42&gt;=1,"達成","未達成")</f>
        <v>#DIV/0!</v>
      </c>
      <c r="AN43" s="185"/>
      <c r="AO43" s="185"/>
      <c r="AP43" s="185"/>
      <c r="AQ43" s="185"/>
      <c r="AR43" s="185"/>
      <c r="AS43" s="185"/>
      <c r="AT43" s="185"/>
      <c r="AU43" s="185"/>
      <c r="AV43" s="185"/>
      <c r="AW43" s="185"/>
      <c r="AX43" s="185"/>
      <c r="AY43" s="185"/>
      <c r="AZ43" s="186"/>
      <c r="BA43" s="184" t="e">
        <f t="shared" ref="BA43" si="740">IF(BA42&gt;=1,"達成","未達成")</f>
        <v>#DIV/0!</v>
      </c>
      <c r="BB43" s="185"/>
      <c r="BC43" s="185"/>
      <c r="BD43" s="185"/>
      <c r="BE43" s="185"/>
      <c r="BF43" s="185"/>
      <c r="BG43" s="185"/>
      <c r="BH43" s="185"/>
      <c r="BI43" s="185"/>
      <c r="BJ43" s="185"/>
      <c r="BK43" s="185"/>
      <c r="BL43" s="185"/>
      <c r="BM43" s="185"/>
      <c r="BN43" s="186"/>
      <c r="BO43" s="184" t="e">
        <f t="shared" ref="BO43" si="741">IF(BO42&gt;=1,"達成","未達成")</f>
        <v>#DIV/0!</v>
      </c>
      <c r="BP43" s="185"/>
      <c r="BQ43" s="185"/>
      <c r="BR43" s="185"/>
      <c r="BS43" s="185"/>
      <c r="BT43" s="185"/>
      <c r="BU43" s="185"/>
      <c r="BV43" s="185"/>
      <c r="BW43" s="185"/>
      <c r="BX43" s="185"/>
      <c r="BY43" s="185"/>
      <c r="BZ43" s="185"/>
      <c r="CA43" s="185"/>
      <c r="CB43" s="186"/>
      <c r="CC43" s="184" t="e">
        <f t="shared" ref="CC43" si="742">IF(CC42&gt;=1,"達成","未達成")</f>
        <v>#DIV/0!</v>
      </c>
      <c r="CD43" s="185"/>
      <c r="CE43" s="185"/>
      <c r="CF43" s="185"/>
      <c r="CG43" s="185"/>
      <c r="CH43" s="185"/>
      <c r="CI43" s="185"/>
      <c r="CJ43" s="185"/>
      <c r="CK43" s="185"/>
      <c r="CL43" s="185"/>
      <c r="CM43" s="185"/>
      <c r="CN43" s="185"/>
      <c r="CO43" s="185"/>
      <c r="CP43" s="186"/>
      <c r="CQ43" s="184" t="e">
        <f t="shared" ref="CQ43" si="743">IF(CQ42&gt;=1,"達成","未達成")</f>
        <v>#DIV/0!</v>
      </c>
      <c r="CR43" s="185"/>
      <c r="CS43" s="185"/>
      <c r="CT43" s="185"/>
      <c r="CU43" s="185"/>
      <c r="CV43" s="185"/>
      <c r="CW43" s="185"/>
      <c r="CX43" s="185"/>
      <c r="CY43" s="185"/>
      <c r="CZ43" s="185"/>
      <c r="DA43" s="185"/>
      <c r="DB43" s="185"/>
      <c r="DC43" s="185"/>
      <c r="DD43" s="186"/>
      <c r="DE43" s="184" t="e">
        <f t="shared" ref="DE43" si="744">IF(DE42&gt;=1,"達成","未達成")</f>
        <v>#DIV/0!</v>
      </c>
      <c r="DF43" s="185"/>
      <c r="DG43" s="185"/>
      <c r="DH43" s="185"/>
      <c r="DI43" s="185"/>
      <c r="DJ43" s="185"/>
      <c r="DK43" s="185"/>
      <c r="DL43" s="185"/>
      <c r="DM43" s="185"/>
      <c r="DN43" s="185"/>
      <c r="DO43" s="185"/>
      <c r="DP43" s="185"/>
      <c r="DQ43" s="185"/>
      <c r="DR43" s="186"/>
      <c r="DS43" s="184" t="e">
        <f t="shared" ref="DS43" si="745">IF(DS42&gt;=1,"達成","未達成")</f>
        <v>#DIV/0!</v>
      </c>
      <c r="DT43" s="185"/>
      <c r="DU43" s="185"/>
      <c r="DV43" s="185"/>
      <c r="DW43" s="185"/>
      <c r="DX43" s="185"/>
      <c r="DY43" s="185"/>
      <c r="DZ43" s="185"/>
      <c r="EA43" s="185"/>
      <c r="EB43" s="185"/>
      <c r="EC43" s="185"/>
      <c r="ED43" s="185"/>
      <c r="EE43" s="185"/>
      <c r="EF43" s="186"/>
      <c r="EG43" s="184" t="e">
        <f t="shared" ref="EG43" si="746">IF(EG42&gt;=1,"達成","未達成")</f>
        <v>#DIV/0!</v>
      </c>
      <c r="EH43" s="185"/>
      <c r="EI43" s="185"/>
      <c r="EJ43" s="185"/>
      <c r="EK43" s="185"/>
      <c r="EL43" s="185"/>
      <c r="EM43" s="185"/>
      <c r="EN43" s="185"/>
      <c r="EO43" s="185"/>
      <c r="EP43" s="185"/>
      <c r="EQ43" s="185"/>
      <c r="ER43" s="185"/>
      <c r="ES43" s="185"/>
      <c r="ET43" s="186"/>
      <c r="EU43" s="184" t="e">
        <f t="shared" ref="EU43" si="747">IF(EU42&gt;=1,"達成","未達成")</f>
        <v>#DIV/0!</v>
      </c>
      <c r="EV43" s="185"/>
      <c r="EW43" s="185"/>
      <c r="EX43" s="185"/>
      <c r="EY43" s="185"/>
      <c r="EZ43" s="185"/>
      <c r="FA43" s="185"/>
      <c r="FB43" s="185"/>
      <c r="FC43" s="185"/>
      <c r="FD43" s="185"/>
      <c r="FE43" s="185"/>
      <c r="FF43" s="185"/>
      <c r="FG43" s="185"/>
      <c r="FH43" s="186"/>
      <c r="FI43" s="184" t="e">
        <f t="shared" ref="FI43" si="748">IF(FI42&gt;=1,"達成","未達成")</f>
        <v>#DIV/0!</v>
      </c>
      <c r="FJ43" s="185"/>
      <c r="FK43" s="185"/>
      <c r="FL43" s="185"/>
      <c r="FM43" s="185"/>
      <c r="FN43" s="185"/>
      <c r="FO43" s="185"/>
      <c r="FP43" s="185"/>
      <c r="FQ43" s="185"/>
      <c r="FR43" s="185"/>
      <c r="FS43" s="185"/>
      <c r="FT43" s="185"/>
      <c r="FU43" s="185"/>
      <c r="FV43" s="186"/>
      <c r="FW43" s="184" t="e">
        <f t="shared" ref="FW43" si="749">IF(FW42&gt;=1,"達成","未達成")</f>
        <v>#DIV/0!</v>
      </c>
      <c r="FX43" s="185"/>
      <c r="FY43" s="185"/>
      <c r="FZ43" s="185"/>
      <c r="GA43" s="185"/>
      <c r="GB43" s="185"/>
      <c r="GC43" s="185"/>
      <c r="GD43" s="185"/>
      <c r="GE43" s="185"/>
      <c r="GF43" s="185"/>
      <c r="GG43" s="185"/>
      <c r="GH43" s="185"/>
      <c r="GI43" s="185"/>
      <c r="GJ43" s="186"/>
      <c r="GK43" s="184" t="e">
        <f t="shared" ref="GK43" si="750">IF(GK42&gt;=1,"達成","未達成")</f>
        <v>#DIV/0!</v>
      </c>
      <c r="GL43" s="185"/>
      <c r="GM43" s="185"/>
      <c r="GN43" s="185"/>
      <c r="GO43" s="185"/>
      <c r="GP43" s="185"/>
      <c r="GQ43" s="185"/>
      <c r="GR43" s="185"/>
      <c r="GS43" s="185"/>
      <c r="GT43" s="185"/>
      <c r="GU43" s="185"/>
      <c r="GV43" s="185"/>
      <c r="GW43" s="185"/>
      <c r="GX43" s="186"/>
      <c r="GY43" s="184" t="e">
        <f t="shared" ref="GY43" si="751">IF(GY42&gt;=1,"達成","未達成")</f>
        <v>#DIV/0!</v>
      </c>
      <c r="GZ43" s="185"/>
      <c r="HA43" s="185"/>
      <c r="HB43" s="185"/>
      <c r="HC43" s="185"/>
      <c r="HD43" s="185"/>
      <c r="HE43" s="185"/>
      <c r="HF43" s="185"/>
      <c r="HG43" s="185"/>
      <c r="HH43" s="185"/>
      <c r="HI43" s="185"/>
      <c r="HJ43" s="185"/>
      <c r="HK43" s="185"/>
      <c r="HL43" s="186"/>
      <c r="HM43" s="184" t="e">
        <f t="shared" ref="HM43" si="752">IF(HM42&gt;=1,"達成","未達成")</f>
        <v>#DIV/0!</v>
      </c>
      <c r="HN43" s="185"/>
      <c r="HO43" s="185"/>
      <c r="HP43" s="185"/>
      <c r="HQ43" s="185"/>
      <c r="HR43" s="185"/>
      <c r="HS43" s="185"/>
      <c r="HT43" s="185"/>
      <c r="HU43" s="185"/>
      <c r="HV43" s="185"/>
      <c r="HW43" s="185"/>
      <c r="HX43" s="185"/>
      <c r="HY43" s="185"/>
      <c r="HZ43" s="186"/>
      <c r="IA43" s="184" t="e">
        <f t="shared" ref="IA43" si="753">IF(IA42&gt;=1,"達成","未達成")</f>
        <v>#DIV/0!</v>
      </c>
      <c r="IB43" s="185"/>
      <c r="IC43" s="185"/>
      <c r="ID43" s="185"/>
      <c r="IE43" s="185"/>
      <c r="IF43" s="185"/>
      <c r="IG43" s="185"/>
      <c r="IH43" s="185"/>
      <c r="II43" s="185"/>
      <c r="IJ43" s="185"/>
      <c r="IK43" s="185"/>
      <c r="IL43" s="185"/>
      <c r="IM43" s="185"/>
      <c r="IN43" s="186"/>
      <c r="IO43" s="184" t="e">
        <f t="shared" ref="IO43" si="754">IF(IO42&gt;=1,"達成","未達成")</f>
        <v>#DIV/0!</v>
      </c>
      <c r="IP43" s="185"/>
      <c r="IQ43" s="185"/>
      <c r="IR43" s="185"/>
      <c r="IS43" s="185"/>
      <c r="IT43" s="185"/>
      <c r="IU43" s="185"/>
      <c r="IV43" s="185"/>
      <c r="IW43" s="185"/>
      <c r="IX43" s="185"/>
      <c r="IY43" s="185"/>
      <c r="IZ43" s="185"/>
      <c r="JA43" s="185"/>
      <c r="JB43" s="186"/>
      <c r="JC43" s="184" t="e">
        <f t="shared" ref="JC43" si="755">IF(JC42&gt;=1,"達成","未達成")</f>
        <v>#DIV/0!</v>
      </c>
      <c r="JD43" s="185"/>
      <c r="JE43" s="185"/>
      <c r="JF43" s="185"/>
      <c r="JG43" s="185"/>
      <c r="JH43" s="185"/>
      <c r="JI43" s="185"/>
      <c r="JJ43" s="185"/>
      <c r="JK43" s="185"/>
      <c r="JL43" s="185"/>
      <c r="JM43" s="185"/>
      <c r="JN43" s="185"/>
      <c r="JO43" s="185"/>
      <c r="JP43" s="186"/>
      <c r="JQ43" s="184" t="e">
        <f t="shared" ref="JQ43" si="756">IF(JQ42&gt;=1,"達成","未達成")</f>
        <v>#DIV/0!</v>
      </c>
      <c r="JR43" s="185"/>
      <c r="JS43" s="185"/>
      <c r="JT43" s="185"/>
      <c r="JU43" s="185"/>
      <c r="JV43" s="185"/>
      <c r="JW43" s="185"/>
      <c r="JX43" s="185"/>
      <c r="JY43" s="185"/>
      <c r="JZ43" s="185"/>
      <c r="KA43" s="185"/>
      <c r="KB43" s="185"/>
      <c r="KC43" s="185"/>
      <c r="KD43" s="186"/>
      <c r="KE43" s="184" t="e">
        <f t="shared" ref="KE43" si="757">IF(KE42&gt;=1,"達成","未達成")</f>
        <v>#DIV/0!</v>
      </c>
      <c r="KF43" s="185"/>
      <c r="KG43" s="185"/>
      <c r="KH43" s="185"/>
      <c r="KI43" s="185"/>
      <c r="KJ43" s="185"/>
      <c r="KK43" s="185"/>
      <c r="KL43" s="185"/>
      <c r="KM43" s="185"/>
      <c r="KN43" s="185"/>
      <c r="KO43" s="185"/>
      <c r="KP43" s="185"/>
      <c r="KQ43" s="185"/>
      <c r="KR43" s="186"/>
      <c r="KS43" s="184" t="e">
        <f t="shared" ref="KS43" si="758">IF(KS42&gt;=1,"達成","未達成")</f>
        <v>#DIV/0!</v>
      </c>
      <c r="KT43" s="185"/>
      <c r="KU43" s="185"/>
      <c r="KV43" s="185"/>
      <c r="KW43" s="185"/>
      <c r="KX43" s="185"/>
      <c r="KY43" s="185"/>
      <c r="KZ43" s="185"/>
      <c r="LA43" s="185"/>
      <c r="LB43" s="185"/>
      <c r="LC43" s="185"/>
      <c r="LD43" s="185"/>
      <c r="LE43" s="185"/>
      <c r="LF43" s="186"/>
      <c r="LG43" s="184" t="e">
        <f t="shared" ref="LG43" si="759">IF(LG42&gt;=1,"達成","未達成")</f>
        <v>#DIV/0!</v>
      </c>
      <c r="LH43" s="185"/>
      <c r="LI43" s="185"/>
      <c r="LJ43" s="185"/>
      <c r="LK43" s="185"/>
      <c r="LL43" s="185"/>
      <c r="LM43" s="185"/>
      <c r="LN43" s="185"/>
      <c r="LO43" s="185"/>
      <c r="LP43" s="185"/>
      <c r="LQ43" s="185"/>
      <c r="LR43" s="185"/>
      <c r="LS43" s="185"/>
      <c r="LT43" s="186"/>
      <c r="LU43" s="184" t="e">
        <f t="shared" ref="LU43" si="760">IF(LU42&gt;=1,"達成","未達成")</f>
        <v>#DIV/0!</v>
      </c>
      <c r="LV43" s="185"/>
      <c r="LW43" s="185"/>
      <c r="LX43" s="185"/>
      <c r="LY43" s="185"/>
      <c r="LZ43" s="185"/>
      <c r="MA43" s="185"/>
      <c r="MB43" s="185"/>
      <c r="MC43" s="185"/>
      <c r="MD43" s="185"/>
      <c r="ME43" s="185"/>
      <c r="MF43" s="185"/>
      <c r="MG43" s="185"/>
      <c r="MH43" s="186"/>
      <c r="MI43" s="184" t="e">
        <f t="shared" ref="MI43" si="761">IF(MI42&gt;=1,"達成","未達成")</f>
        <v>#DIV/0!</v>
      </c>
      <c r="MJ43" s="185"/>
      <c r="MK43" s="185"/>
      <c r="ML43" s="185"/>
      <c r="MM43" s="185"/>
      <c r="MN43" s="185"/>
      <c r="MO43" s="185"/>
      <c r="MP43" s="185"/>
      <c r="MQ43" s="185"/>
      <c r="MR43" s="185"/>
      <c r="MS43" s="185"/>
      <c r="MT43" s="185"/>
      <c r="MU43" s="185"/>
      <c r="MV43" s="186"/>
      <c r="MW43" s="184" t="e">
        <f t="shared" ref="MW43" si="762">IF(MW42&gt;=1,"達成","未達成")</f>
        <v>#DIV/0!</v>
      </c>
      <c r="MX43" s="185"/>
      <c r="MY43" s="185"/>
      <c r="MZ43" s="185"/>
      <c r="NA43" s="185"/>
      <c r="NB43" s="185"/>
      <c r="NC43" s="185"/>
      <c r="ND43" s="185"/>
      <c r="NE43" s="185"/>
      <c r="NF43" s="185"/>
      <c r="NG43" s="185"/>
      <c r="NH43" s="185"/>
      <c r="NI43" s="185"/>
      <c r="NJ43" s="186"/>
      <c r="NK43" s="184" t="e">
        <f t="shared" ref="NK43" si="763">IF(NK42&gt;=1,"達成","未達成")</f>
        <v>#DIV/0!</v>
      </c>
      <c r="NL43" s="185"/>
      <c r="NM43" s="185"/>
      <c r="NN43" s="185"/>
      <c r="NO43" s="185"/>
      <c r="NP43" s="185"/>
      <c r="NQ43" s="185"/>
      <c r="NR43" s="185"/>
      <c r="NS43" s="185"/>
      <c r="NT43" s="185"/>
      <c r="NU43" s="185"/>
      <c r="NV43" s="185"/>
      <c r="NW43" s="185"/>
      <c r="NX43" s="186"/>
      <c r="NY43" s="184" t="e">
        <f t="shared" ref="NY43" si="764">IF(NY42&gt;=1,"達成","未達成")</f>
        <v>#DIV/0!</v>
      </c>
      <c r="NZ43" s="185"/>
      <c r="OA43" s="185"/>
      <c r="OB43" s="185"/>
      <c r="OC43" s="185"/>
      <c r="OD43" s="185"/>
      <c r="OE43" s="185"/>
      <c r="OF43" s="185"/>
      <c r="OG43" s="185"/>
      <c r="OH43" s="185"/>
      <c r="OI43" s="185"/>
      <c r="OJ43" s="185"/>
      <c r="OK43" s="185"/>
      <c r="OL43" s="186"/>
      <c r="OM43" s="184" t="e">
        <f t="shared" ref="OM43" si="765">IF(OM42&gt;=1,"達成","未達成")</f>
        <v>#DIV/0!</v>
      </c>
      <c r="ON43" s="185"/>
      <c r="OO43" s="185"/>
      <c r="OP43" s="185"/>
      <c r="OQ43" s="185"/>
      <c r="OR43" s="185"/>
      <c r="OS43" s="185"/>
      <c r="OT43" s="185"/>
      <c r="OU43" s="185"/>
      <c r="OV43" s="185"/>
      <c r="OW43" s="185"/>
      <c r="OX43" s="185"/>
      <c r="OY43" s="185"/>
      <c r="OZ43" s="186"/>
      <c r="PA43" s="184" t="e">
        <f t="shared" ref="PA43" si="766">IF(PA42&gt;=1,"達成","未達成")</f>
        <v>#DIV/0!</v>
      </c>
      <c r="PB43" s="185"/>
      <c r="PC43" s="185"/>
      <c r="PD43" s="185"/>
      <c r="PE43" s="185"/>
      <c r="PF43" s="185"/>
      <c r="PG43" s="185"/>
      <c r="PH43" s="185"/>
      <c r="PI43" s="185"/>
      <c r="PJ43" s="185"/>
      <c r="PK43" s="185"/>
      <c r="PL43" s="185"/>
      <c r="PM43" s="185"/>
      <c r="PN43" s="186"/>
      <c r="PO43" s="184" t="e">
        <f t="shared" ref="PO43" si="767">IF(PO42&gt;=1,"達成","未達成")</f>
        <v>#DIV/0!</v>
      </c>
      <c r="PP43" s="185"/>
      <c r="PQ43" s="185"/>
      <c r="PR43" s="185"/>
      <c r="PS43" s="185"/>
      <c r="PT43" s="185"/>
      <c r="PU43" s="185"/>
      <c r="PV43" s="185"/>
      <c r="PW43" s="185"/>
      <c r="PX43" s="185"/>
      <c r="PY43" s="185"/>
      <c r="PZ43" s="185"/>
      <c r="QA43" s="185"/>
      <c r="QB43" s="186"/>
      <c r="QC43" s="184" t="e">
        <f t="shared" ref="QC43" si="768">IF(QC42&gt;=1,"達成","未達成")</f>
        <v>#DIV/0!</v>
      </c>
      <c r="QD43" s="185"/>
      <c r="QE43" s="185"/>
      <c r="QF43" s="185"/>
      <c r="QG43" s="185"/>
      <c r="QH43" s="185"/>
      <c r="QI43" s="185"/>
      <c r="QJ43" s="185"/>
      <c r="QK43" s="185"/>
      <c r="QL43" s="185"/>
      <c r="QM43" s="185"/>
      <c r="QN43" s="185"/>
      <c r="QO43" s="185"/>
      <c r="QP43" s="186"/>
      <c r="QQ43" s="184" t="e">
        <f t="shared" ref="QQ43" si="769">IF(QQ42&gt;=1,"達成","未達成")</f>
        <v>#DIV/0!</v>
      </c>
      <c r="QR43" s="185"/>
      <c r="QS43" s="185"/>
      <c r="QT43" s="185"/>
      <c r="QU43" s="185"/>
      <c r="QV43" s="185"/>
      <c r="QW43" s="185"/>
      <c r="QX43" s="185"/>
      <c r="QY43" s="185"/>
      <c r="QZ43" s="185"/>
      <c r="RA43" s="185"/>
      <c r="RB43" s="185"/>
      <c r="RC43" s="185"/>
      <c r="RD43" s="186"/>
      <c r="RE43" s="184" t="e">
        <f t="shared" ref="RE43" si="770">IF(RE42&gt;=1,"達成","未達成")</f>
        <v>#DIV/0!</v>
      </c>
      <c r="RF43" s="185"/>
      <c r="RG43" s="185"/>
      <c r="RH43" s="185"/>
      <c r="RI43" s="185"/>
      <c r="RJ43" s="185"/>
      <c r="RK43" s="185"/>
      <c r="RL43" s="185"/>
      <c r="RM43" s="185"/>
      <c r="RN43" s="185"/>
      <c r="RO43" s="185"/>
      <c r="RP43" s="185"/>
      <c r="RQ43" s="185"/>
      <c r="RR43" s="186"/>
      <c r="RS43" s="184" t="e">
        <f t="shared" ref="RS43" si="771">IF(RS42&gt;=1,"達成","未達成")</f>
        <v>#DIV/0!</v>
      </c>
      <c r="RT43" s="185"/>
      <c r="RU43" s="185"/>
      <c r="RV43" s="185"/>
      <c r="RW43" s="185"/>
      <c r="RX43" s="185"/>
      <c r="RY43" s="185"/>
      <c r="RZ43" s="185"/>
      <c r="SA43" s="185"/>
      <c r="SB43" s="185"/>
      <c r="SC43" s="185"/>
      <c r="SD43" s="185"/>
      <c r="SE43" s="185"/>
      <c r="SF43" s="186"/>
      <c r="SG43" s="184" t="e">
        <f t="shared" ref="SG43" si="772">IF(SG42&gt;=1,"達成","未達成")</f>
        <v>#DIV/0!</v>
      </c>
      <c r="SH43" s="185"/>
      <c r="SI43" s="185"/>
      <c r="SJ43" s="185"/>
      <c r="SK43" s="185"/>
      <c r="SL43" s="185"/>
      <c r="SM43" s="185"/>
      <c r="SN43" s="185"/>
      <c r="SO43" s="185"/>
      <c r="SP43" s="185"/>
      <c r="SQ43" s="185"/>
      <c r="SR43" s="185"/>
      <c r="SS43" s="185"/>
      <c r="ST43" s="186"/>
      <c r="SU43" s="184" t="e">
        <f t="shared" ref="SU43" si="773">IF(SU42&gt;=1,"達成","未達成")</f>
        <v>#DIV/0!</v>
      </c>
      <c r="SV43" s="185"/>
      <c r="SW43" s="185"/>
      <c r="SX43" s="185"/>
      <c r="SY43" s="185"/>
      <c r="SZ43" s="185"/>
      <c r="TA43" s="185"/>
      <c r="TB43" s="185"/>
      <c r="TC43" s="185"/>
      <c r="TD43" s="185"/>
      <c r="TE43" s="185"/>
      <c r="TF43" s="185"/>
      <c r="TG43" s="185"/>
      <c r="TH43" s="186"/>
      <c r="TI43" s="184" t="e">
        <f t="shared" ref="TI43" si="774">IF(TI42&gt;=1,"達成","未達成")</f>
        <v>#DIV/0!</v>
      </c>
      <c r="TJ43" s="185"/>
      <c r="TK43" s="185"/>
      <c r="TL43" s="185"/>
      <c r="TM43" s="185"/>
      <c r="TN43" s="185"/>
      <c r="TO43" s="185"/>
      <c r="TP43" s="185"/>
      <c r="TQ43" s="185"/>
      <c r="TR43" s="185"/>
      <c r="TS43" s="185"/>
      <c r="TT43" s="185"/>
      <c r="TU43" s="185"/>
      <c r="TV43" s="186"/>
      <c r="TW43" s="184" t="e">
        <f t="shared" ref="TW43" si="775">IF(TW42&gt;=1,"達成","未達成")</f>
        <v>#DIV/0!</v>
      </c>
      <c r="TX43" s="185"/>
      <c r="TY43" s="185"/>
      <c r="TZ43" s="185"/>
      <c r="UA43" s="185"/>
      <c r="UB43" s="185"/>
      <c r="UC43" s="185"/>
      <c r="UD43" s="185"/>
      <c r="UE43" s="185"/>
      <c r="UF43" s="185"/>
      <c r="UG43" s="185"/>
      <c r="UH43" s="185"/>
      <c r="UI43" s="185"/>
      <c r="UJ43" s="186"/>
      <c r="UK43" s="184" t="e">
        <f t="shared" ref="UK43" si="776">IF(UK42&gt;=1,"達成","未達成")</f>
        <v>#DIV/0!</v>
      </c>
      <c r="UL43" s="185"/>
      <c r="UM43" s="185"/>
      <c r="UN43" s="185"/>
      <c r="UO43" s="185"/>
      <c r="UP43" s="185"/>
      <c r="UQ43" s="185"/>
      <c r="UR43" s="185"/>
      <c r="US43" s="185"/>
      <c r="UT43" s="185"/>
      <c r="UU43" s="185"/>
      <c r="UV43" s="185"/>
      <c r="UW43" s="185"/>
      <c r="UX43" s="186"/>
    </row>
    <row r="44" spans="2:570" ht="19.5" customHeight="1" thickBot="1" x14ac:dyDescent="0.45">
      <c r="B44" s="121"/>
      <c r="C44" s="121"/>
      <c r="D44" s="121"/>
      <c r="E44" s="53"/>
      <c r="F44" s="53"/>
      <c r="G44" s="53"/>
      <c r="H44" s="53"/>
      <c r="I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row>
    <row r="45" spans="2:570" x14ac:dyDescent="0.4">
      <c r="B45" s="241" t="s">
        <v>32</v>
      </c>
      <c r="C45" s="242"/>
      <c r="D45" s="243"/>
      <c r="E45" s="168" t="s">
        <v>25</v>
      </c>
      <c r="F45" s="168"/>
      <c r="G45" s="168"/>
      <c r="H45" s="168"/>
      <c r="I45" s="168"/>
      <c r="J45" s="169"/>
      <c r="K45" s="135"/>
      <c r="L45" s="135"/>
      <c r="M45" s="135"/>
      <c r="N45" s="142"/>
      <c r="O45" s="142"/>
      <c r="P45" s="142"/>
      <c r="Q45" s="143"/>
      <c r="R45" s="167">
        <f>COUNTIFS(R11:AE11,"〇",R10:AE10,"日")+COUNTIFS(R11:AE11,"〇",R10:AE10,"土")</f>
        <v>0</v>
      </c>
      <c r="S45" s="168"/>
      <c r="T45" s="168"/>
      <c r="U45" s="168"/>
      <c r="V45" s="168"/>
      <c r="W45" s="168"/>
      <c r="X45" s="168"/>
      <c r="Y45" s="168"/>
      <c r="Z45" s="168"/>
      <c r="AA45" s="168"/>
      <c r="AB45" s="168"/>
      <c r="AC45" s="168"/>
      <c r="AD45" s="168"/>
      <c r="AE45" s="169"/>
      <c r="AF45" s="167">
        <f>COUNTIFS(AF11:AS11,"〇",AF10:AS10,"日")+COUNTIFS(AF11:AS11,"〇",AF10:AS10,"土")</f>
        <v>0</v>
      </c>
      <c r="AG45" s="168"/>
      <c r="AH45" s="168"/>
      <c r="AI45" s="168"/>
      <c r="AJ45" s="168"/>
      <c r="AK45" s="168"/>
      <c r="AL45" s="168"/>
      <c r="AM45" s="168"/>
      <c r="AN45" s="168"/>
      <c r="AO45" s="168"/>
      <c r="AP45" s="168"/>
      <c r="AQ45" s="168"/>
      <c r="AR45" s="168"/>
      <c r="AS45" s="169"/>
      <c r="AT45" s="167">
        <f>COUNTIFS(AT11:BG11,"〇",AT10:BG10,"日")+COUNTIFS(AT11:BG11,"〇",AT10:BG10,"土")</f>
        <v>0</v>
      </c>
      <c r="AU45" s="168"/>
      <c r="AV45" s="168"/>
      <c r="AW45" s="168"/>
      <c r="AX45" s="168"/>
      <c r="AY45" s="168"/>
      <c r="AZ45" s="168"/>
      <c r="BA45" s="168"/>
      <c r="BB45" s="168"/>
      <c r="BC45" s="168"/>
      <c r="BD45" s="168"/>
      <c r="BE45" s="168"/>
      <c r="BF45" s="168"/>
      <c r="BG45" s="169"/>
      <c r="BH45" s="167">
        <f>COUNTIFS(BH11:BU11,"〇",BH10:BU10,"日")+COUNTIFS(BH11:BU11,"〇",BH10:BU10,"土")</f>
        <v>0</v>
      </c>
      <c r="BI45" s="168"/>
      <c r="BJ45" s="168"/>
      <c r="BK45" s="168"/>
      <c r="BL45" s="168"/>
      <c r="BM45" s="168"/>
      <c r="BN45" s="168"/>
      <c r="BO45" s="168"/>
      <c r="BP45" s="168"/>
      <c r="BQ45" s="168"/>
      <c r="BR45" s="168"/>
      <c r="BS45" s="168"/>
      <c r="BT45" s="168"/>
      <c r="BU45" s="169"/>
      <c r="BV45" s="167">
        <f>COUNTIFS(BV11:CI11,"〇",BV10:CI10,"日")+COUNTIFS(BV11:CI11,"〇",BV10:CI10,"土")</f>
        <v>0</v>
      </c>
      <c r="BW45" s="168"/>
      <c r="BX45" s="168"/>
      <c r="BY45" s="168"/>
      <c r="BZ45" s="168"/>
      <c r="CA45" s="168"/>
      <c r="CB45" s="168"/>
      <c r="CC45" s="168"/>
      <c r="CD45" s="168"/>
      <c r="CE45" s="168"/>
      <c r="CF45" s="168"/>
      <c r="CG45" s="168"/>
      <c r="CH45" s="168"/>
      <c r="CI45" s="169"/>
      <c r="CJ45" s="167">
        <f>COUNTIFS(CJ11:CW11,"〇",CJ10:CW10,"日")+COUNTIFS(CJ11:CW11,"〇",CJ10:CW10,"土")</f>
        <v>0</v>
      </c>
      <c r="CK45" s="168"/>
      <c r="CL45" s="168"/>
      <c r="CM45" s="168"/>
      <c r="CN45" s="168"/>
      <c r="CO45" s="168"/>
      <c r="CP45" s="168"/>
      <c r="CQ45" s="168"/>
      <c r="CR45" s="168"/>
      <c r="CS45" s="168"/>
      <c r="CT45" s="168"/>
      <c r="CU45" s="168"/>
      <c r="CV45" s="168"/>
      <c r="CW45" s="169"/>
      <c r="CX45" s="167">
        <f>COUNTIFS(CX11:DK11,"〇",CX10:DK10,"日")+COUNTIFS(CX11:DK11,"〇",CX10:DK10,"土")</f>
        <v>0</v>
      </c>
      <c r="CY45" s="168"/>
      <c r="CZ45" s="168"/>
      <c r="DA45" s="168"/>
      <c r="DB45" s="168"/>
      <c r="DC45" s="168"/>
      <c r="DD45" s="168"/>
      <c r="DE45" s="168"/>
      <c r="DF45" s="168"/>
      <c r="DG45" s="168"/>
      <c r="DH45" s="168"/>
      <c r="DI45" s="168"/>
      <c r="DJ45" s="168"/>
      <c r="DK45" s="169"/>
      <c r="DL45" s="167">
        <f>COUNTIFS(DL11:DY11,"〇",DL10:DY10,"日")+COUNTIFS(DL11:DY11,"〇",DL10:DY10,"土")</f>
        <v>0</v>
      </c>
      <c r="DM45" s="168"/>
      <c r="DN45" s="168"/>
      <c r="DO45" s="168"/>
      <c r="DP45" s="168"/>
      <c r="DQ45" s="168"/>
      <c r="DR45" s="168"/>
      <c r="DS45" s="168"/>
      <c r="DT45" s="168"/>
      <c r="DU45" s="168"/>
      <c r="DV45" s="168"/>
      <c r="DW45" s="168"/>
      <c r="DX45" s="168"/>
      <c r="DY45" s="169"/>
      <c r="DZ45" s="167">
        <f>COUNTIFS(DZ11:EM11,"〇",DZ10:EM10,"日")+COUNTIFS(DZ11:EM11,"〇",DZ10:EM10,"土")</f>
        <v>0</v>
      </c>
      <c r="EA45" s="168"/>
      <c r="EB45" s="168"/>
      <c r="EC45" s="168"/>
      <c r="ED45" s="168"/>
      <c r="EE45" s="168"/>
      <c r="EF45" s="168"/>
      <c r="EG45" s="168"/>
      <c r="EH45" s="168"/>
      <c r="EI45" s="168"/>
      <c r="EJ45" s="168"/>
      <c r="EK45" s="168"/>
      <c r="EL45" s="168"/>
      <c r="EM45" s="169"/>
      <c r="EN45" s="167">
        <f>COUNTIFS(EN11:FA11,"〇",EN10:FA10,"日")+COUNTIFS(EN11:FA11,"〇",EN10:FA10,"土")</f>
        <v>0</v>
      </c>
      <c r="EO45" s="168"/>
      <c r="EP45" s="168"/>
      <c r="EQ45" s="168"/>
      <c r="ER45" s="168"/>
      <c r="ES45" s="168"/>
      <c r="ET45" s="168"/>
      <c r="EU45" s="168"/>
      <c r="EV45" s="168"/>
      <c r="EW45" s="168"/>
      <c r="EX45" s="168"/>
      <c r="EY45" s="168"/>
      <c r="EZ45" s="168"/>
      <c r="FA45" s="169"/>
      <c r="FB45" s="167">
        <f>COUNTIFS(FB11:FO11,"〇",FB10:FO10,"日")+COUNTIFS(FB11:FO11,"〇",FB10:FO10,"土")</f>
        <v>0</v>
      </c>
      <c r="FC45" s="168"/>
      <c r="FD45" s="168"/>
      <c r="FE45" s="168"/>
      <c r="FF45" s="168"/>
      <c r="FG45" s="168"/>
      <c r="FH45" s="168"/>
      <c r="FI45" s="168"/>
      <c r="FJ45" s="168"/>
      <c r="FK45" s="168"/>
      <c r="FL45" s="168"/>
      <c r="FM45" s="168"/>
      <c r="FN45" s="168"/>
      <c r="FO45" s="169"/>
      <c r="FP45" s="167">
        <f>COUNTIFS(FP11:GC11,"〇",FP10:GC10,"日")+COUNTIFS(FP11:GC11,"〇",FP10:GC10,"土")</f>
        <v>0</v>
      </c>
      <c r="FQ45" s="168"/>
      <c r="FR45" s="168"/>
      <c r="FS45" s="168"/>
      <c r="FT45" s="168"/>
      <c r="FU45" s="168"/>
      <c r="FV45" s="168"/>
      <c r="FW45" s="168"/>
      <c r="FX45" s="168"/>
      <c r="FY45" s="168"/>
      <c r="FZ45" s="168"/>
      <c r="GA45" s="168"/>
      <c r="GB45" s="168"/>
      <c r="GC45" s="169"/>
      <c r="GD45" s="167">
        <f>COUNTIFS(GD11:GQ11,"〇",GD10:GQ10,"日")+COUNTIFS(GD11:GQ11,"〇",GD10:GQ10,"土")</f>
        <v>0</v>
      </c>
      <c r="GE45" s="168"/>
      <c r="GF45" s="168"/>
      <c r="GG45" s="168"/>
      <c r="GH45" s="168"/>
      <c r="GI45" s="168"/>
      <c r="GJ45" s="168"/>
      <c r="GK45" s="168"/>
      <c r="GL45" s="168"/>
      <c r="GM45" s="168"/>
      <c r="GN45" s="168"/>
      <c r="GO45" s="168"/>
      <c r="GP45" s="168"/>
      <c r="GQ45" s="169"/>
      <c r="GR45" s="167">
        <f>COUNTIFS(GR11:HE11,"〇",GR10:HE10,"日")+COUNTIFS(GR11:HE11,"〇",GR10:HE10,"土")</f>
        <v>0</v>
      </c>
      <c r="GS45" s="168"/>
      <c r="GT45" s="168"/>
      <c r="GU45" s="168"/>
      <c r="GV45" s="168"/>
      <c r="GW45" s="168"/>
      <c r="GX45" s="168"/>
      <c r="GY45" s="168"/>
      <c r="GZ45" s="168"/>
      <c r="HA45" s="168"/>
      <c r="HB45" s="168"/>
      <c r="HC45" s="168"/>
      <c r="HD45" s="168"/>
      <c r="HE45" s="169"/>
      <c r="HF45" s="167">
        <f>COUNTIFS(HF11:HS11,"〇",HF10:HS10,"日")+COUNTIFS(HF11:HS11,"〇",HF10:HS10,"土")</f>
        <v>0</v>
      </c>
      <c r="HG45" s="168"/>
      <c r="HH45" s="168"/>
      <c r="HI45" s="168"/>
      <c r="HJ45" s="168"/>
      <c r="HK45" s="168"/>
      <c r="HL45" s="168"/>
      <c r="HM45" s="168"/>
      <c r="HN45" s="168"/>
      <c r="HO45" s="168"/>
      <c r="HP45" s="168"/>
      <c r="HQ45" s="168"/>
      <c r="HR45" s="168"/>
      <c r="HS45" s="169"/>
      <c r="HT45" s="167">
        <f>COUNTIFS(HT11:IG11,"〇",HT10:IG10,"日")+COUNTIFS(HT11:IG11,"〇",HT10:IG10,"土")</f>
        <v>0</v>
      </c>
      <c r="HU45" s="168"/>
      <c r="HV45" s="168"/>
      <c r="HW45" s="168"/>
      <c r="HX45" s="168"/>
      <c r="HY45" s="168"/>
      <c r="HZ45" s="168"/>
      <c r="IA45" s="168"/>
      <c r="IB45" s="168"/>
      <c r="IC45" s="168"/>
      <c r="ID45" s="168"/>
      <c r="IE45" s="168"/>
      <c r="IF45" s="168"/>
      <c r="IG45" s="169"/>
      <c r="IH45" s="167">
        <f>COUNTIFS(IH11:IU11,"〇",IH10:IU10,"日")+COUNTIFS(IH11:IU11,"〇",IH10:IU10,"土")</f>
        <v>0</v>
      </c>
      <c r="II45" s="168"/>
      <c r="IJ45" s="168"/>
      <c r="IK45" s="168"/>
      <c r="IL45" s="168"/>
      <c r="IM45" s="168"/>
      <c r="IN45" s="168"/>
      <c r="IO45" s="168"/>
      <c r="IP45" s="168"/>
      <c r="IQ45" s="168"/>
      <c r="IR45" s="168"/>
      <c r="IS45" s="168"/>
      <c r="IT45" s="168"/>
      <c r="IU45" s="169"/>
      <c r="IV45" s="167">
        <f>COUNTIFS(IV11:JI11,"〇",IV10:JI10,"日")+COUNTIFS(IV11:JI11,"〇",IV10:JI10,"土")</f>
        <v>0</v>
      </c>
      <c r="IW45" s="168"/>
      <c r="IX45" s="168"/>
      <c r="IY45" s="168"/>
      <c r="IZ45" s="168"/>
      <c r="JA45" s="168"/>
      <c r="JB45" s="168"/>
      <c r="JC45" s="168"/>
      <c r="JD45" s="168"/>
      <c r="JE45" s="168"/>
      <c r="JF45" s="168"/>
      <c r="JG45" s="168"/>
      <c r="JH45" s="168"/>
      <c r="JI45" s="169"/>
      <c r="JJ45" s="167">
        <f>COUNTIFS(JJ11:JW11,"〇",JJ10:JW10,"日")+COUNTIFS(JJ11:JW11,"〇",JJ10:JW10,"土")</f>
        <v>0</v>
      </c>
      <c r="JK45" s="168"/>
      <c r="JL45" s="168"/>
      <c r="JM45" s="168"/>
      <c r="JN45" s="168"/>
      <c r="JO45" s="168"/>
      <c r="JP45" s="168"/>
      <c r="JQ45" s="168"/>
      <c r="JR45" s="168"/>
      <c r="JS45" s="168"/>
      <c r="JT45" s="168"/>
      <c r="JU45" s="168"/>
      <c r="JV45" s="168"/>
      <c r="JW45" s="169"/>
      <c r="JX45" s="167">
        <f>COUNTIFS(JX11:KK11,"〇",JX10:KK10,"日")+COUNTIFS(JX11:KK11,"〇",JX10:KK10,"土")</f>
        <v>0</v>
      </c>
      <c r="JY45" s="168"/>
      <c r="JZ45" s="168"/>
      <c r="KA45" s="168"/>
      <c r="KB45" s="168"/>
      <c r="KC45" s="168"/>
      <c r="KD45" s="168"/>
      <c r="KE45" s="168"/>
      <c r="KF45" s="168"/>
      <c r="KG45" s="168"/>
      <c r="KH45" s="168"/>
      <c r="KI45" s="168"/>
      <c r="KJ45" s="168"/>
      <c r="KK45" s="169"/>
      <c r="KL45" s="167">
        <f>COUNTIFS(KL11:KY11,"〇",KL10:KY10,"日")+COUNTIFS(KL11:KY11,"〇",KL10:KY10,"土")</f>
        <v>0</v>
      </c>
      <c r="KM45" s="168"/>
      <c r="KN45" s="168"/>
      <c r="KO45" s="168"/>
      <c r="KP45" s="168"/>
      <c r="KQ45" s="168"/>
      <c r="KR45" s="168"/>
      <c r="KS45" s="168"/>
      <c r="KT45" s="168"/>
      <c r="KU45" s="168"/>
      <c r="KV45" s="168"/>
      <c r="KW45" s="168"/>
      <c r="KX45" s="168"/>
      <c r="KY45" s="169"/>
      <c r="KZ45" s="167">
        <f>COUNTIFS(KZ11:LM11,"〇",KZ10:LM10,"日")+COUNTIFS(KZ11:LM11,"〇",KZ10:LM10,"土")</f>
        <v>0</v>
      </c>
      <c r="LA45" s="168"/>
      <c r="LB45" s="168"/>
      <c r="LC45" s="168"/>
      <c r="LD45" s="168"/>
      <c r="LE45" s="168"/>
      <c r="LF45" s="168"/>
      <c r="LG45" s="168"/>
      <c r="LH45" s="168"/>
      <c r="LI45" s="168"/>
      <c r="LJ45" s="168"/>
      <c r="LK45" s="168"/>
      <c r="LL45" s="168"/>
      <c r="LM45" s="169"/>
      <c r="LN45" s="167">
        <f>COUNTIFS(LN11:MA11,"〇",LN10:MA10,"日")+COUNTIFS(LN11:MA11,"〇",LN10:MA10,"土")</f>
        <v>0</v>
      </c>
      <c r="LO45" s="168"/>
      <c r="LP45" s="168"/>
      <c r="LQ45" s="168"/>
      <c r="LR45" s="168"/>
      <c r="LS45" s="168"/>
      <c r="LT45" s="168"/>
      <c r="LU45" s="168"/>
      <c r="LV45" s="168"/>
      <c r="LW45" s="168"/>
      <c r="LX45" s="168"/>
      <c r="LY45" s="168"/>
      <c r="LZ45" s="168"/>
      <c r="MA45" s="169"/>
      <c r="MB45" s="167">
        <f>COUNTIFS(MB11:MO11,"〇",MB10:MO10,"日")+COUNTIFS(MB11:MO11,"〇",MB10:MO10,"土")</f>
        <v>0</v>
      </c>
      <c r="MC45" s="168"/>
      <c r="MD45" s="168"/>
      <c r="ME45" s="168"/>
      <c r="MF45" s="168"/>
      <c r="MG45" s="168"/>
      <c r="MH45" s="168"/>
      <c r="MI45" s="168"/>
      <c r="MJ45" s="168"/>
      <c r="MK45" s="168"/>
      <c r="ML45" s="168"/>
      <c r="MM45" s="168"/>
      <c r="MN45" s="168"/>
      <c r="MO45" s="169"/>
      <c r="MP45" s="167">
        <f>COUNTIFS(MP11:NC11,"〇",MP10:NC10,"日")+COUNTIFS(MP11:NC11,"〇",MP10:NC10,"土")</f>
        <v>0</v>
      </c>
      <c r="MQ45" s="168"/>
      <c r="MR45" s="168"/>
      <c r="MS45" s="168"/>
      <c r="MT45" s="168"/>
      <c r="MU45" s="168"/>
      <c r="MV45" s="168"/>
      <c r="MW45" s="168"/>
      <c r="MX45" s="168"/>
      <c r="MY45" s="168"/>
      <c r="MZ45" s="168"/>
      <c r="NA45" s="168"/>
      <c r="NB45" s="168"/>
      <c r="NC45" s="169"/>
      <c r="ND45" s="167">
        <f>COUNTIFS(ND11:NQ11,"〇",ND10:NQ10,"日")+COUNTIFS(ND11:NQ11,"〇",ND10:NQ10,"土")</f>
        <v>0</v>
      </c>
      <c r="NE45" s="168"/>
      <c r="NF45" s="168"/>
      <c r="NG45" s="168"/>
      <c r="NH45" s="168"/>
      <c r="NI45" s="168"/>
      <c r="NJ45" s="168"/>
      <c r="NK45" s="168"/>
      <c r="NL45" s="168"/>
      <c r="NM45" s="168"/>
      <c r="NN45" s="168"/>
      <c r="NO45" s="168"/>
      <c r="NP45" s="168"/>
      <c r="NQ45" s="169"/>
      <c r="NR45" s="167">
        <f>COUNTIFS(NR11:OE11,"〇",NR10:OE10,"日")+COUNTIFS(NR11:OE11,"〇",NR10:OE10,"土")</f>
        <v>0</v>
      </c>
      <c r="NS45" s="168"/>
      <c r="NT45" s="168"/>
      <c r="NU45" s="168"/>
      <c r="NV45" s="168"/>
      <c r="NW45" s="168"/>
      <c r="NX45" s="168"/>
      <c r="NY45" s="168"/>
      <c r="NZ45" s="168"/>
      <c r="OA45" s="168"/>
      <c r="OB45" s="168"/>
      <c r="OC45" s="168"/>
      <c r="OD45" s="168"/>
      <c r="OE45" s="169"/>
      <c r="OF45" s="167">
        <f>COUNTIFS(OF11:OS11,"〇",OF10:OS10,"日")+COUNTIFS(OF11:OS11,"〇",OF10:OS10,"土")</f>
        <v>0</v>
      </c>
      <c r="OG45" s="168"/>
      <c r="OH45" s="168"/>
      <c r="OI45" s="168"/>
      <c r="OJ45" s="168"/>
      <c r="OK45" s="168"/>
      <c r="OL45" s="168"/>
      <c r="OM45" s="168"/>
      <c r="ON45" s="168"/>
      <c r="OO45" s="168"/>
      <c r="OP45" s="168"/>
      <c r="OQ45" s="168"/>
      <c r="OR45" s="168"/>
      <c r="OS45" s="169"/>
      <c r="OT45" s="167">
        <f>COUNTIFS(OT11:PG11,"〇",OT10:PG10,"日")+COUNTIFS(OT11:PG11,"〇",OT10:PG10,"土")</f>
        <v>0</v>
      </c>
      <c r="OU45" s="168"/>
      <c r="OV45" s="168"/>
      <c r="OW45" s="168"/>
      <c r="OX45" s="168"/>
      <c r="OY45" s="168"/>
      <c r="OZ45" s="168"/>
      <c r="PA45" s="168"/>
      <c r="PB45" s="168"/>
      <c r="PC45" s="168"/>
      <c r="PD45" s="168"/>
      <c r="PE45" s="168"/>
      <c r="PF45" s="168"/>
      <c r="PG45" s="169"/>
      <c r="PH45" s="167">
        <f>COUNTIFS(PH11:PU11,"〇",PH10:PU10,"日")+COUNTIFS(PH11:PU11,"〇",PH10:PU10,"土")</f>
        <v>0</v>
      </c>
      <c r="PI45" s="168"/>
      <c r="PJ45" s="168"/>
      <c r="PK45" s="168"/>
      <c r="PL45" s="168"/>
      <c r="PM45" s="168"/>
      <c r="PN45" s="168"/>
      <c r="PO45" s="168"/>
      <c r="PP45" s="168"/>
      <c r="PQ45" s="168"/>
      <c r="PR45" s="168"/>
      <c r="PS45" s="168"/>
      <c r="PT45" s="168"/>
      <c r="PU45" s="169"/>
      <c r="PV45" s="167">
        <f>COUNTIFS(PV11:QI11,"〇",PV10:QI10,"日")+COUNTIFS(PV11:QI11,"〇",PV10:QI10,"土")</f>
        <v>0</v>
      </c>
      <c r="PW45" s="168"/>
      <c r="PX45" s="168"/>
      <c r="PY45" s="168"/>
      <c r="PZ45" s="168"/>
      <c r="QA45" s="168"/>
      <c r="QB45" s="168"/>
      <c r="QC45" s="168"/>
      <c r="QD45" s="168"/>
      <c r="QE45" s="168"/>
      <c r="QF45" s="168"/>
      <c r="QG45" s="168"/>
      <c r="QH45" s="168"/>
      <c r="QI45" s="169"/>
      <c r="QJ45" s="167">
        <f>COUNTIFS(QJ11:QW11,"〇",QJ10:QW10,"日")+COUNTIFS(QJ11:QW11,"〇",QJ10:QW10,"土")</f>
        <v>0</v>
      </c>
      <c r="QK45" s="168"/>
      <c r="QL45" s="168"/>
      <c r="QM45" s="168"/>
      <c r="QN45" s="168"/>
      <c r="QO45" s="168"/>
      <c r="QP45" s="168"/>
      <c r="QQ45" s="168"/>
      <c r="QR45" s="168"/>
      <c r="QS45" s="168"/>
      <c r="QT45" s="168"/>
      <c r="QU45" s="168"/>
      <c r="QV45" s="168"/>
      <c r="QW45" s="169"/>
      <c r="QX45" s="167">
        <f>COUNTIFS(QX11:RK11,"〇",QX10:RK10,"日")+COUNTIFS(QX11:RK11,"〇",QX10:RK10,"土")</f>
        <v>0</v>
      </c>
      <c r="QY45" s="168"/>
      <c r="QZ45" s="168"/>
      <c r="RA45" s="168"/>
      <c r="RB45" s="168"/>
      <c r="RC45" s="168"/>
      <c r="RD45" s="168"/>
      <c r="RE45" s="168"/>
      <c r="RF45" s="168"/>
      <c r="RG45" s="168"/>
      <c r="RH45" s="168"/>
      <c r="RI45" s="168"/>
      <c r="RJ45" s="168"/>
      <c r="RK45" s="169"/>
      <c r="RL45" s="167">
        <f>COUNTIFS(RL11:RY11,"〇",RL10:RY10,"日")+COUNTIFS(RL11:RY11,"〇",RL10:RY10,"土")</f>
        <v>0</v>
      </c>
      <c r="RM45" s="168"/>
      <c r="RN45" s="168"/>
      <c r="RO45" s="168"/>
      <c r="RP45" s="168"/>
      <c r="RQ45" s="168"/>
      <c r="RR45" s="168"/>
      <c r="RS45" s="168"/>
      <c r="RT45" s="168"/>
      <c r="RU45" s="168"/>
      <c r="RV45" s="168"/>
      <c r="RW45" s="168"/>
      <c r="RX45" s="168"/>
      <c r="RY45" s="169"/>
      <c r="RZ45" s="167">
        <f>COUNTIFS(RZ11:SM11,"〇",RZ10:SM10,"日")+COUNTIFS(RZ11:SM11,"〇",RZ10:SM10,"土")</f>
        <v>0</v>
      </c>
      <c r="SA45" s="168"/>
      <c r="SB45" s="168"/>
      <c r="SC45" s="168"/>
      <c r="SD45" s="168"/>
      <c r="SE45" s="168"/>
      <c r="SF45" s="168"/>
      <c r="SG45" s="168"/>
      <c r="SH45" s="168"/>
      <c r="SI45" s="168"/>
      <c r="SJ45" s="168"/>
      <c r="SK45" s="168"/>
      <c r="SL45" s="168"/>
      <c r="SM45" s="169"/>
      <c r="SN45" s="167">
        <f>COUNTIFS(SN11:TA11,"〇",SN10:TA10,"日")+COUNTIFS(SN11:TA11,"〇",SN10:TA10,"土")</f>
        <v>0</v>
      </c>
      <c r="SO45" s="168"/>
      <c r="SP45" s="168"/>
      <c r="SQ45" s="168"/>
      <c r="SR45" s="168"/>
      <c r="SS45" s="168"/>
      <c r="ST45" s="168"/>
      <c r="SU45" s="168"/>
      <c r="SV45" s="168"/>
      <c r="SW45" s="168"/>
      <c r="SX45" s="168"/>
      <c r="SY45" s="168"/>
      <c r="SZ45" s="168"/>
      <c r="TA45" s="169"/>
      <c r="TB45" s="167">
        <f>COUNTIFS(TB11:TO11,"〇",TB10:TO10,"日")+COUNTIFS(TB11:TO11,"〇",TB10:TO10,"土")</f>
        <v>0</v>
      </c>
      <c r="TC45" s="168"/>
      <c r="TD45" s="168"/>
      <c r="TE45" s="168"/>
      <c r="TF45" s="168"/>
      <c r="TG45" s="168"/>
      <c r="TH45" s="168"/>
      <c r="TI45" s="168"/>
      <c r="TJ45" s="168"/>
      <c r="TK45" s="168"/>
      <c r="TL45" s="168"/>
      <c r="TM45" s="168"/>
      <c r="TN45" s="168"/>
      <c r="TO45" s="169"/>
      <c r="TP45" s="167">
        <f>COUNTIFS(TP11:UC11,"〇",TP10:UC10,"日")+COUNTIFS(TP11:UC11,"〇",TP10:UC10,"土")</f>
        <v>0</v>
      </c>
      <c r="TQ45" s="168"/>
      <c r="TR45" s="168"/>
      <c r="TS45" s="168"/>
      <c r="TT45" s="168"/>
      <c r="TU45" s="168"/>
      <c r="TV45" s="168"/>
      <c r="TW45" s="168"/>
      <c r="TX45" s="168"/>
      <c r="TY45" s="168"/>
      <c r="TZ45" s="168"/>
      <c r="UA45" s="168"/>
      <c r="UB45" s="168"/>
      <c r="UC45" s="169"/>
      <c r="UD45" s="167">
        <f>COUNTIFS(UD11:UQ11,"〇",UD10:UQ10,"日")+COUNTIFS(UD11:UQ11,"〇",UD10:UQ10,"土")</f>
        <v>0</v>
      </c>
      <c r="UE45" s="168"/>
      <c r="UF45" s="168"/>
      <c r="UG45" s="168"/>
      <c r="UH45" s="168"/>
      <c r="UI45" s="168"/>
      <c r="UJ45" s="168"/>
      <c r="UK45" s="168"/>
      <c r="UL45" s="168"/>
      <c r="UM45" s="168"/>
      <c r="UN45" s="168"/>
      <c r="UO45" s="168"/>
      <c r="UP45" s="168"/>
      <c r="UQ45" s="169"/>
    </row>
    <row r="46" spans="2:570" ht="12.75" customHeight="1" x14ac:dyDescent="0.4">
      <c r="B46" s="244"/>
      <c r="C46" s="245"/>
      <c r="D46" s="246"/>
      <c r="E46" s="224" t="s">
        <v>26</v>
      </c>
      <c r="F46" s="225"/>
      <c r="G46" s="194" t="s">
        <v>27</v>
      </c>
      <c r="H46" s="176"/>
      <c r="I46" s="176"/>
      <c r="J46" s="177"/>
      <c r="K46" s="133"/>
      <c r="L46" s="133"/>
      <c r="M46" s="133"/>
      <c r="N46" s="145"/>
      <c r="O46" s="145"/>
      <c r="P46" s="145"/>
      <c r="Q46" s="144"/>
      <c r="R46" s="175">
        <f>COUNTIFS(R10:AE10,"日",R11:AE11,"〇",R24:AE24,"休")+COUNTIFS(R10:AE10,"土",R11:AE11,"〇",R24:AE24,"休")</f>
        <v>0</v>
      </c>
      <c r="S46" s="176"/>
      <c r="T46" s="176"/>
      <c r="U46" s="176"/>
      <c r="V46" s="176"/>
      <c r="W46" s="176"/>
      <c r="X46" s="176"/>
      <c r="Y46" s="176"/>
      <c r="Z46" s="176"/>
      <c r="AA46" s="176"/>
      <c r="AB46" s="176"/>
      <c r="AC46" s="176"/>
      <c r="AD46" s="176"/>
      <c r="AE46" s="177"/>
      <c r="AF46" s="175">
        <f>COUNTIFS(AF10:AS10,"日",AF11:AS11,"〇",AF24:AS24,"休")+COUNTIFS(AF10:AS10,"土",AF11:AS11,"〇",AF24:AS24,"休")</f>
        <v>0</v>
      </c>
      <c r="AG46" s="176"/>
      <c r="AH46" s="176"/>
      <c r="AI46" s="176"/>
      <c r="AJ46" s="176"/>
      <c r="AK46" s="176"/>
      <c r="AL46" s="176"/>
      <c r="AM46" s="176"/>
      <c r="AN46" s="176"/>
      <c r="AO46" s="176"/>
      <c r="AP46" s="176"/>
      <c r="AQ46" s="176"/>
      <c r="AR46" s="176"/>
      <c r="AS46" s="177"/>
      <c r="AT46" s="175">
        <f>COUNTIFS(AT10:BG10,"日",AT11:BG11,"〇",AT24:BG24,"休")+COUNTIFS(AT10:BG10,"土",AT11:BG11,"〇",AT24:BG24,"休")</f>
        <v>0</v>
      </c>
      <c r="AU46" s="176"/>
      <c r="AV46" s="176"/>
      <c r="AW46" s="176"/>
      <c r="AX46" s="176"/>
      <c r="AY46" s="176"/>
      <c r="AZ46" s="176"/>
      <c r="BA46" s="176"/>
      <c r="BB46" s="176"/>
      <c r="BC46" s="176"/>
      <c r="BD46" s="176"/>
      <c r="BE46" s="176"/>
      <c r="BF46" s="176"/>
      <c r="BG46" s="177"/>
      <c r="BH46" s="175">
        <f>COUNTIFS(BH10:BU10,"日",BH11:BU11,"〇",BH24:BU24,"休")+COUNTIFS(BH10:BU10,"土",BH11:BU11,"〇",BH24:BU24,"休")</f>
        <v>0</v>
      </c>
      <c r="BI46" s="176"/>
      <c r="BJ46" s="176"/>
      <c r="BK46" s="176"/>
      <c r="BL46" s="176"/>
      <c r="BM46" s="176"/>
      <c r="BN46" s="176"/>
      <c r="BO46" s="176"/>
      <c r="BP46" s="176"/>
      <c r="BQ46" s="176"/>
      <c r="BR46" s="176"/>
      <c r="BS46" s="176"/>
      <c r="BT46" s="176"/>
      <c r="BU46" s="177"/>
      <c r="BV46" s="175">
        <f>COUNTIFS(BV10:CI10,"日",BV11:CI11,"〇",BV24:CI24,"休")+COUNTIFS(BV10:CI10,"土",BV11:CI11,"〇",BV24:CI24,"休")</f>
        <v>0</v>
      </c>
      <c r="BW46" s="176"/>
      <c r="BX46" s="176"/>
      <c r="BY46" s="176"/>
      <c r="BZ46" s="176"/>
      <c r="CA46" s="176"/>
      <c r="CB46" s="176"/>
      <c r="CC46" s="176"/>
      <c r="CD46" s="176"/>
      <c r="CE46" s="176"/>
      <c r="CF46" s="176"/>
      <c r="CG46" s="176"/>
      <c r="CH46" s="176"/>
      <c r="CI46" s="177"/>
      <c r="CJ46" s="175">
        <f>COUNTIFS(CJ10:CW10,"日",CJ11:CW11,"〇",CJ24:CW24,"休")+COUNTIFS(CJ10:CW10,"土",CJ11:CW11,"〇",CJ24:CW24,"休")</f>
        <v>0</v>
      </c>
      <c r="CK46" s="176"/>
      <c r="CL46" s="176"/>
      <c r="CM46" s="176"/>
      <c r="CN46" s="176"/>
      <c r="CO46" s="176"/>
      <c r="CP46" s="176"/>
      <c r="CQ46" s="176"/>
      <c r="CR46" s="176"/>
      <c r="CS46" s="176"/>
      <c r="CT46" s="176"/>
      <c r="CU46" s="176"/>
      <c r="CV46" s="176"/>
      <c r="CW46" s="177"/>
      <c r="CX46" s="175">
        <f>COUNTIFS(CX10:DK10,"日",CX11:DK11,"〇",CX24:DK24,"休")+COUNTIFS(CX10:DK10,"土",CX11:DK11,"〇",CX24:DK24,"休")</f>
        <v>0</v>
      </c>
      <c r="CY46" s="176"/>
      <c r="CZ46" s="176"/>
      <c r="DA46" s="176"/>
      <c r="DB46" s="176"/>
      <c r="DC46" s="176"/>
      <c r="DD46" s="176"/>
      <c r="DE46" s="176"/>
      <c r="DF46" s="176"/>
      <c r="DG46" s="176"/>
      <c r="DH46" s="176"/>
      <c r="DI46" s="176"/>
      <c r="DJ46" s="176"/>
      <c r="DK46" s="177"/>
      <c r="DL46" s="175">
        <f>COUNTIFS(DL10:DY10,"日",DL11:DY11,"〇",DL24:DY24,"休")+COUNTIFS(DL10:DY10,"土",DL11:DY11,"〇",DL24:DY24,"休")</f>
        <v>0</v>
      </c>
      <c r="DM46" s="176"/>
      <c r="DN46" s="176"/>
      <c r="DO46" s="176"/>
      <c r="DP46" s="176"/>
      <c r="DQ46" s="176"/>
      <c r="DR46" s="176"/>
      <c r="DS46" s="176"/>
      <c r="DT46" s="176"/>
      <c r="DU46" s="176"/>
      <c r="DV46" s="176"/>
      <c r="DW46" s="176"/>
      <c r="DX46" s="176"/>
      <c r="DY46" s="177"/>
      <c r="DZ46" s="175">
        <f>COUNTIFS(DZ10:EM10,"日",DZ11:EM11,"〇",DZ24:EM24,"休")+COUNTIFS(DZ10:EM10,"土",DZ11:EM11,"〇",DZ24:EM24,"休")</f>
        <v>0</v>
      </c>
      <c r="EA46" s="176"/>
      <c r="EB46" s="176"/>
      <c r="EC46" s="176"/>
      <c r="ED46" s="176"/>
      <c r="EE46" s="176"/>
      <c r="EF46" s="176"/>
      <c r="EG46" s="176"/>
      <c r="EH46" s="176"/>
      <c r="EI46" s="176"/>
      <c r="EJ46" s="176"/>
      <c r="EK46" s="176"/>
      <c r="EL46" s="176"/>
      <c r="EM46" s="177"/>
      <c r="EN46" s="175">
        <f>COUNTIFS(EN10:FA10,"日",EN11:FA11,"〇",EN24:FA24,"休")+COUNTIFS(EN10:FA10,"土",EN11:FA11,"〇",EN24:FA24,"休")</f>
        <v>0</v>
      </c>
      <c r="EO46" s="176"/>
      <c r="EP46" s="176"/>
      <c r="EQ46" s="176"/>
      <c r="ER46" s="176"/>
      <c r="ES46" s="176"/>
      <c r="ET46" s="176"/>
      <c r="EU46" s="176"/>
      <c r="EV46" s="176"/>
      <c r="EW46" s="176"/>
      <c r="EX46" s="176"/>
      <c r="EY46" s="176"/>
      <c r="EZ46" s="176"/>
      <c r="FA46" s="177"/>
      <c r="FB46" s="175">
        <f>COUNTIFS(FB10:FO10,"日",FB11:FO11,"〇",FB24:FO24,"休")+COUNTIFS(FB10:FO10,"土",FB11:FO11,"〇",FB24:FO24,"休")</f>
        <v>0</v>
      </c>
      <c r="FC46" s="176"/>
      <c r="FD46" s="176"/>
      <c r="FE46" s="176"/>
      <c r="FF46" s="176"/>
      <c r="FG46" s="176"/>
      <c r="FH46" s="176"/>
      <c r="FI46" s="176"/>
      <c r="FJ46" s="176"/>
      <c r="FK46" s="176"/>
      <c r="FL46" s="176"/>
      <c r="FM46" s="176"/>
      <c r="FN46" s="176"/>
      <c r="FO46" s="177"/>
      <c r="FP46" s="175">
        <f>COUNTIFS(FP10:GC10,"日",FP11:GC11,"〇",FP24:GC24,"休")+COUNTIFS(FP10:GC10,"土",FP11:GC11,"〇",FP24:GC24,"休")</f>
        <v>0</v>
      </c>
      <c r="FQ46" s="176"/>
      <c r="FR46" s="176"/>
      <c r="FS46" s="176"/>
      <c r="FT46" s="176"/>
      <c r="FU46" s="176"/>
      <c r="FV46" s="176"/>
      <c r="FW46" s="176"/>
      <c r="FX46" s="176"/>
      <c r="FY46" s="176"/>
      <c r="FZ46" s="176"/>
      <c r="GA46" s="176"/>
      <c r="GB46" s="176"/>
      <c r="GC46" s="177"/>
      <c r="GD46" s="175">
        <f>COUNTIFS(GD10:GQ10,"日",GD11:GQ11,"〇",GD24:GQ24,"休")+COUNTIFS(GD10:GQ10,"土",GD11:GQ11,"〇",GD24:GQ24,"休")</f>
        <v>0</v>
      </c>
      <c r="GE46" s="176"/>
      <c r="GF46" s="176"/>
      <c r="GG46" s="176"/>
      <c r="GH46" s="176"/>
      <c r="GI46" s="176"/>
      <c r="GJ46" s="176"/>
      <c r="GK46" s="176"/>
      <c r="GL46" s="176"/>
      <c r="GM46" s="176"/>
      <c r="GN46" s="176"/>
      <c r="GO46" s="176"/>
      <c r="GP46" s="176"/>
      <c r="GQ46" s="177"/>
      <c r="GR46" s="175">
        <f>COUNTIFS(GR10:HE10,"日",GR11:HE11,"〇",GR24:HE24,"休")+COUNTIFS(GR10:HE10,"土",GR11:HE11,"〇",GR24:HE24,"休")</f>
        <v>0</v>
      </c>
      <c r="GS46" s="176"/>
      <c r="GT46" s="176"/>
      <c r="GU46" s="176"/>
      <c r="GV46" s="176"/>
      <c r="GW46" s="176"/>
      <c r="GX46" s="176"/>
      <c r="GY46" s="176"/>
      <c r="GZ46" s="176"/>
      <c r="HA46" s="176"/>
      <c r="HB46" s="176"/>
      <c r="HC46" s="176"/>
      <c r="HD46" s="176"/>
      <c r="HE46" s="177"/>
      <c r="HF46" s="175">
        <f>COUNTIFS(HF10:HS10,"日",HF11:HS11,"〇",HF24:HS24,"休")+COUNTIFS(HF10:HS10,"土",HF11:HS11,"〇",HF24:HS24,"休")</f>
        <v>0</v>
      </c>
      <c r="HG46" s="176"/>
      <c r="HH46" s="176"/>
      <c r="HI46" s="176"/>
      <c r="HJ46" s="176"/>
      <c r="HK46" s="176"/>
      <c r="HL46" s="176"/>
      <c r="HM46" s="176"/>
      <c r="HN46" s="176"/>
      <c r="HO46" s="176"/>
      <c r="HP46" s="176"/>
      <c r="HQ46" s="176"/>
      <c r="HR46" s="176"/>
      <c r="HS46" s="177"/>
      <c r="HT46" s="175">
        <f>COUNTIFS(HT10:IG10,"日",HT11:IG11,"〇",HT24:IG24,"休")+COUNTIFS(HT10:IG10,"土",HT11:IG11,"〇",HT24:IG24,"休")</f>
        <v>0</v>
      </c>
      <c r="HU46" s="176"/>
      <c r="HV46" s="176"/>
      <c r="HW46" s="176"/>
      <c r="HX46" s="176"/>
      <c r="HY46" s="176"/>
      <c r="HZ46" s="176"/>
      <c r="IA46" s="176"/>
      <c r="IB46" s="176"/>
      <c r="IC46" s="176"/>
      <c r="ID46" s="176"/>
      <c r="IE46" s="176"/>
      <c r="IF46" s="176"/>
      <c r="IG46" s="177"/>
      <c r="IH46" s="175">
        <f>COUNTIFS(IH10:IU10,"日",IH11:IU11,"〇",IH24:IU24,"休")+COUNTIFS(IH10:IU10,"土",IH11:IU11,"〇",IH24:IU24,"休")</f>
        <v>0</v>
      </c>
      <c r="II46" s="176"/>
      <c r="IJ46" s="176"/>
      <c r="IK46" s="176"/>
      <c r="IL46" s="176"/>
      <c r="IM46" s="176"/>
      <c r="IN46" s="176"/>
      <c r="IO46" s="176"/>
      <c r="IP46" s="176"/>
      <c r="IQ46" s="176"/>
      <c r="IR46" s="176"/>
      <c r="IS46" s="176"/>
      <c r="IT46" s="176"/>
      <c r="IU46" s="177"/>
      <c r="IV46" s="175">
        <f>COUNTIFS(IV10:JI10,"日",IV11:JI11,"〇",IV24:JI24,"休")+COUNTIFS(IV10:JI10,"土",IV11:JI11,"〇",IV24:JI24,"休")</f>
        <v>0</v>
      </c>
      <c r="IW46" s="176"/>
      <c r="IX46" s="176"/>
      <c r="IY46" s="176"/>
      <c r="IZ46" s="176"/>
      <c r="JA46" s="176"/>
      <c r="JB46" s="176"/>
      <c r="JC46" s="176"/>
      <c r="JD46" s="176"/>
      <c r="JE46" s="176"/>
      <c r="JF46" s="176"/>
      <c r="JG46" s="176"/>
      <c r="JH46" s="176"/>
      <c r="JI46" s="177"/>
      <c r="JJ46" s="175">
        <f>COUNTIFS(JJ10:JW10,"日",JJ11:JW11,"〇",JJ24:JW24,"休")+COUNTIFS(JJ10:JW10,"土",JJ11:JW11,"〇",JJ24:JW24,"休")</f>
        <v>0</v>
      </c>
      <c r="JK46" s="176"/>
      <c r="JL46" s="176"/>
      <c r="JM46" s="176"/>
      <c r="JN46" s="176"/>
      <c r="JO46" s="176"/>
      <c r="JP46" s="176"/>
      <c r="JQ46" s="176"/>
      <c r="JR46" s="176"/>
      <c r="JS46" s="176"/>
      <c r="JT46" s="176"/>
      <c r="JU46" s="176"/>
      <c r="JV46" s="176"/>
      <c r="JW46" s="177"/>
      <c r="JX46" s="175">
        <f>COUNTIFS(JX10:KK10,"日",JX11:KK11,"〇",JX24:KK24,"休")+COUNTIFS(JX10:KK10,"土",JX11:KK11,"〇",JX24:KK24,"休")</f>
        <v>0</v>
      </c>
      <c r="JY46" s="176"/>
      <c r="JZ46" s="176"/>
      <c r="KA46" s="176"/>
      <c r="KB46" s="176"/>
      <c r="KC46" s="176"/>
      <c r="KD46" s="176"/>
      <c r="KE46" s="176"/>
      <c r="KF46" s="176"/>
      <c r="KG46" s="176"/>
      <c r="KH46" s="176"/>
      <c r="KI46" s="176"/>
      <c r="KJ46" s="176"/>
      <c r="KK46" s="177"/>
      <c r="KL46" s="175">
        <f>COUNTIFS(KL10:KY10,"日",KL11:KY11,"〇",KL24:KY24,"休")+COUNTIFS(KL10:KY10,"土",KL11:KY11,"〇",KL24:KY24,"休")</f>
        <v>0</v>
      </c>
      <c r="KM46" s="176"/>
      <c r="KN46" s="176"/>
      <c r="KO46" s="176"/>
      <c r="KP46" s="176"/>
      <c r="KQ46" s="176"/>
      <c r="KR46" s="176"/>
      <c r="KS46" s="176"/>
      <c r="KT46" s="176"/>
      <c r="KU46" s="176"/>
      <c r="KV46" s="176"/>
      <c r="KW46" s="176"/>
      <c r="KX46" s="176"/>
      <c r="KY46" s="177"/>
      <c r="KZ46" s="175">
        <f>COUNTIFS(KZ10:LM10,"日",KZ11:LM11,"〇",KZ24:LM24,"休")+COUNTIFS(KZ10:LM10,"土",KZ11:LM11,"〇",KZ24:LM24,"休")</f>
        <v>0</v>
      </c>
      <c r="LA46" s="176"/>
      <c r="LB46" s="176"/>
      <c r="LC46" s="176"/>
      <c r="LD46" s="176"/>
      <c r="LE46" s="176"/>
      <c r="LF46" s="176"/>
      <c r="LG46" s="176"/>
      <c r="LH46" s="176"/>
      <c r="LI46" s="176"/>
      <c r="LJ46" s="176"/>
      <c r="LK46" s="176"/>
      <c r="LL46" s="176"/>
      <c r="LM46" s="177"/>
      <c r="LN46" s="175">
        <f>COUNTIFS(LN10:MA10,"日",LN11:MA11,"〇",LN24:MA24,"休")+COUNTIFS(LN10:MA10,"土",LN11:MA11,"〇",LN24:MA24,"休")</f>
        <v>0</v>
      </c>
      <c r="LO46" s="176"/>
      <c r="LP46" s="176"/>
      <c r="LQ46" s="176"/>
      <c r="LR46" s="176"/>
      <c r="LS46" s="176"/>
      <c r="LT46" s="176"/>
      <c r="LU46" s="176"/>
      <c r="LV46" s="176"/>
      <c r="LW46" s="176"/>
      <c r="LX46" s="176"/>
      <c r="LY46" s="176"/>
      <c r="LZ46" s="176"/>
      <c r="MA46" s="177"/>
      <c r="MB46" s="175">
        <f>COUNTIFS(MB10:MO10,"日",MB11:MO11,"〇",MB24:MO24,"休")+COUNTIFS(MB10:MO10,"土",MB11:MO11,"〇",MB24:MO24,"休")</f>
        <v>0</v>
      </c>
      <c r="MC46" s="176"/>
      <c r="MD46" s="176"/>
      <c r="ME46" s="176"/>
      <c r="MF46" s="176"/>
      <c r="MG46" s="176"/>
      <c r="MH46" s="176"/>
      <c r="MI46" s="176"/>
      <c r="MJ46" s="176"/>
      <c r="MK46" s="176"/>
      <c r="ML46" s="176"/>
      <c r="MM46" s="176"/>
      <c r="MN46" s="176"/>
      <c r="MO46" s="177"/>
      <c r="MP46" s="175">
        <f>COUNTIFS(MP10:NC10,"日",MP11:NC11,"〇",MP24:NC24,"休")+COUNTIFS(MP10:NC10,"土",MP11:NC11,"〇",MP24:NC24,"休")</f>
        <v>0</v>
      </c>
      <c r="MQ46" s="176"/>
      <c r="MR46" s="176"/>
      <c r="MS46" s="176"/>
      <c r="MT46" s="176"/>
      <c r="MU46" s="176"/>
      <c r="MV46" s="176"/>
      <c r="MW46" s="176"/>
      <c r="MX46" s="176"/>
      <c r="MY46" s="176"/>
      <c r="MZ46" s="176"/>
      <c r="NA46" s="176"/>
      <c r="NB46" s="176"/>
      <c r="NC46" s="177"/>
      <c r="ND46" s="175">
        <f>COUNTIFS(ND10:NQ10,"日",ND11:NQ11,"〇",ND24:NQ24,"休")+COUNTIFS(ND10:NQ10,"土",ND11:NQ11,"〇",ND24:NQ24,"休")</f>
        <v>0</v>
      </c>
      <c r="NE46" s="176"/>
      <c r="NF46" s="176"/>
      <c r="NG46" s="176"/>
      <c r="NH46" s="176"/>
      <c r="NI46" s="176"/>
      <c r="NJ46" s="176"/>
      <c r="NK46" s="176"/>
      <c r="NL46" s="176"/>
      <c r="NM46" s="176"/>
      <c r="NN46" s="176"/>
      <c r="NO46" s="176"/>
      <c r="NP46" s="176"/>
      <c r="NQ46" s="177"/>
      <c r="NR46" s="175">
        <f>COUNTIFS(NR10:OE10,"日",NR11:OE11,"〇",NR24:OE24,"休")+COUNTIFS(NR10:OE10,"土",NR11:OE11,"〇",NR24:OE24,"休")</f>
        <v>0</v>
      </c>
      <c r="NS46" s="176"/>
      <c r="NT46" s="176"/>
      <c r="NU46" s="176"/>
      <c r="NV46" s="176"/>
      <c r="NW46" s="176"/>
      <c r="NX46" s="176"/>
      <c r="NY46" s="176"/>
      <c r="NZ46" s="176"/>
      <c r="OA46" s="176"/>
      <c r="OB46" s="176"/>
      <c r="OC46" s="176"/>
      <c r="OD46" s="176"/>
      <c r="OE46" s="177"/>
      <c r="OF46" s="175">
        <f>COUNTIFS(OF10:OS10,"日",OF11:OS11,"〇",OF24:OS24,"休")+COUNTIFS(OF10:OS10,"土",OF11:OS11,"〇",OF24:OS24,"休")</f>
        <v>0</v>
      </c>
      <c r="OG46" s="176"/>
      <c r="OH46" s="176"/>
      <c r="OI46" s="176"/>
      <c r="OJ46" s="176"/>
      <c r="OK46" s="176"/>
      <c r="OL46" s="176"/>
      <c r="OM46" s="176"/>
      <c r="ON46" s="176"/>
      <c r="OO46" s="176"/>
      <c r="OP46" s="176"/>
      <c r="OQ46" s="176"/>
      <c r="OR46" s="176"/>
      <c r="OS46" s="177"/>
      <c r="OT46" s="175">
        <f>COUNTIFS(OT10:PG10,"日",OT11:PG11,"〇",OT24:PG24,"休")+COUNTIFS(OT10:PG10,"土",OT11:PG11,"〇",OT24:PG24,"休")</f>
        <v>0</v>
      </c>
      <c r="OU46" s="176"/>
      <c r="OV46" s="176"/>
      <c r="OW46" s="176"/>
      <c r="OX46" s="176"/>
      <c r="OY46" s="176"/>
      <c r="OZ46" s="176"/>
      <c r="PA46" s="176"/>
      <c r="PB46" s="176"/>
      <c r="PC46" s="176"/>
      <c r="PD46" s="176"/>
      <c r="PE46" s="176"/>
      <c r="PF46" s="176"/>
      <c r="PG46" s="177"/>
      <c r="PH46" s="175">
        <f>COUNTIFS(PH10:PU10,"日",PH11:PU11,"〇",PH24:PU24,"休")+COUNTIFS(PH10:PU10,"土",PH11:PU11,"〇",PH24:PU24,"休")</f>
        <v>0</v>
      </c>
      <c r="PI46" s="176"/>
      <c r="PJ46" s="176"/>
      <c r="PK46" s="176"/>
      <c r="PL46" s="176"/>
      <c r="PM46" s="176"/>
      <c r="PN46" s="176"/>
      <c r="PO46" s="176"/>
      <c r="PP46" s="176"/>
      <c r="PQ46" s="176"/>
      <c r="PR46" s="176"/>
      <c r="PS46" s="176"/>
      <c r="PT46" s="176"/>
      <c r="PU46" s="177"/>
      <c r="PV46" s="175">
        <f>COUNTIFS(PV10:QI10,"日",PV11:QI11,"〇",PV24:QI24,"休")+COUNTIFS(PV10:QI10,"土",PV11:QI11,"〇",PV24:QI24,"休")</f>
        <v>0</v>
      </c>
      <c r="PW46" s="176"/>
      <c r="PX46" s="176"/>
      <c r="PY46" s="176"/>
      <c r="PZ46" s="176"/>
      <c r="QA46" s="176"/>
      <c r="QB46" s="176"/>
      <c r="QC46" s="176"/>
      <c r="QD46" s="176"/>
      <c r="QE46" s="176"/>
      <c r="QF46" s="176"/>
      <c r="QG46" s="176"/>
      <c r="QH46" s="176"/>
      <c r="QI46" s="177"/>
      <c r="QJ46" s="175">
        <f>COUNTIFS(QJ10:QW10,"日",QJ11:QW11,"〇",QJ24:QW24,"休")+COUNTIFS(QJ10:QW10,"土",QJ11:QW11,"〇",QJ24:QW24,"休")</f>
        <v>0</v>
      </c>
      <c r="QK46" s="176"/>
      <c r="QL46" s="176"/>
      <c r="QM46" s="176"/>
      <c r="QN46" s="176"/>
      <c r="QO46" s="176"/>
      <c r="QP46" s="176"/>
      <c r="QQ46" s="176"/>
      <c r="QR46" s="176"/>
      <c r="QS46" s="176"/>
      <c r="QT46" s="176"/>
      <c r="QU46" s="176"/>
      <c r="QV46" s="176"/>
      <c r="QW46" s="177"/>
      <c r="QX46" s="175">
        <f>COUNTIFS(QX10:RK10,"日",QX11:RK11,"〇",QX24:RK24,"休")+COUNTIFS(QX10:RK10,"土",QX11:RK11,"〇",QX24:RK24,"休")</f>
        <v>0</v>
      </c>
      <c r="QY46" s="176"/>
      <c r="QZ46" s="176"/>
      <c r="RA46" s="176"/>
      <c r="RB46" s="176"/>
      <c r="RC46" s="176"/>
      <c r="RD46" s="176"/>
      <c r="RE46" s="176"/>
      <c r="RF46" s="176"/>
      <c r="RG46" s="176"/>
      <c r="RH46" s="176"/>
      <c r="RI46" s="176"/>
      <c r="RJ46" s="176"/>
      <c r="RK46" s="177"/>
      <c r="RL46" s="175">
        <f>COUNTIFS(RL10:RY10,"日",RL11:RY11,"〇",RL24:RY24,"休")+COUNTIFS(RL10:RY10,"土",RL11:RY11,"〇",RL24:RY24,"休")</f>
        <v>0</v>
      </c>
      <c r="RM46" s="176"/>
      <c r="RN46" s="176"/>
      <c r="RO46" s="176"/>
      <c r="RP46" s="176"/>
      <c r="RQ46" s="176"/>
      <c r="RR46" s="176"/>
      <c r="RS46" s="176"/>
      <c r="RT46" s="176"/>
      <c r="RU46" s="176"/>
      <c r="RV46" s="176"/>
      <c r="RW46" s="176"/>
      <c r="RX46" s="176"/>
      <c r="RY46" s="177"/>
      <c r="RZ46" s="175">
        <f>COUNTIFS(RZ10:SM10,"日",RZ11:SM11,"〇",RZ24:SM24,"休")+COUNTIFS(RZ10:SM10,"土",RZ11:SM11,"〇",RZ24:SM24,"休")</f>
        <v>0</v>
      </c>
      <c r="SA46" s="176"/>
      <c r="SB46" s="176"/>
      <c r="SC46" s="176"/>
      <c r="SD46" s="176"/>
      <c r="SE46" s="176"/>
      <c r="SF46" s="176"/>
      <c r="SG46" s="176"/>
      <c r="SH46" s="176"/>
      <c r="SI46" s="176"/>
      <c r="SJ46" s="176"/>
      <c r="SK46" s="176"/>
      <c r="SL46" s="176"/>
      <c r="SM46" s="177"/>
      <c r="SN46" s="175">
        <f>COUNTIFS(SN10:TA10,"日",SN11:TA11,"〇",SN24:TA24,"休")+COUNTIFS(SN10:TA10,"土",SN11:TA11,"〇",SN24:TA24,"休")</f>
        <v>0</v>
      </c>
      <c r="SO46" s="176"/>
      <c r="SP46" s="176"/>
      <c r="SQ46" s="176"/>
      <c r="SR46" s="176"/>
      <c r="SS46" s="176"/>
      <c r="ST46" s="176"/>
      <c r="SU46" s="176"/>
      <c r="SV46" s="176"/>
      <c r="SW46" s="176"/>
      <c r="SX46" s="176"/>
      <c r="SY46" s="176"/>
      <c r="SZ46" s="176"/>
      <c r="TA46" s="177"/>
      <c r="TB46" s="175">
        <f>COUNTIFS(TB10:TO10,"日",TB11:TO11,"〇",TB24:TO24,"休")+COUNTIFS(TB10:TO10,"土",TB11:TO11,"〇",TB24:TO24,"休")</f>
        <v>0</v>
      </c>
      <c r="TC46" s="176"/>
      <c r="TD46" s="176"/>
      <c r="TE46" s="176"/>
      <c r="TF46" s="176"/>
      <c r="TG46" s="176"/>
      <c r="TH46" s="176"/>
      <c r="TI46" s="176"/>
      <c r="TJ46" s="176"/>
      <c r="TK46" s="176"/>
      <c r="TL46" s="176"/>
      <c r="TM46" s="176"/>
      <c r="TN46" s="176"/>
      <c r="TO46" s="177"/>
      <c r="TP46" s="175">
        <f>COUNTIFS(TP10:UC10,"日",TP11:UC11,"〇",TP24:UC24,"休")+COUNTIFS(TP10:UC10,"土",TP11:UC11,"〇",TP24:UC24,"休")</f>
        <v>0</v>
      </c>
      <c r="TQ46" s="176"/>
      <c r="TR46" s="176"/>
      <c r="TS46" s="176"/>
      <c r="TT46" s="176"/>
      <c r="TU46" s="176"/>
      <c r="TV46" s="176"/>
      <c r="TW46" s="176"/>
      <c r="TX46" s="176"/>
      <c r="TY46" s="176"/>
      <c r="TZ46" s="176"/>
      <c r="UA46" s="176"/>
      <c r="UB46" s="176"/>
      <c r="UC46" s="177"/>
      <c r="UD46" s="175">
        <f>COUNTIFS(UD10:UQ10,"日",UD11:UQ11,"〇",UD24:UQ24,"休")+COUNTIFS(UD10:UQ10,"土",UD11:UQ11,"〇",UD24:UQ24,"休")</f>
        <v>0</v>
      </c>
      <c r="UE46" s="176"/>
      <c r="UF46" s="176"/>
      <c r="UG46" s="176"/>
      <c r="UH46" s="176"/>
      <c r="UI46" s="176"/>
      <c r="UJ46" s="176"/>
      <c r="UK46" s="176"/>
      <c r="UL46" s="176"/>
      <c r="UM46" s="176"/>
      <c r="UN46" s="176"/>
      <c r="UO46" s="176"/>
      <c r="UP46" s="176"/>
      <c r="UQ46" s="177"/>
    </row>
    <row r="47" spans="2:570" ht="12.75" customHeight="1" x14ac:dyDescent="0.4">
      <c r="B47" s="244"/>
      <c r="C47" s="245"/>
      <c r="D47" s="246"/>
      <c r="E47" s="230"/>
      <c r="F47" s="231"/>
      <c r="G47" s="259" t="s">
        <v>28</v>
      </c>
      <c r="H47" s="260"/>
      <c r="I47" s="260"/>
      <c r="J47" s="261"/>
      <c r="K47" s="136"/>
      <c r="L47" s="136"/>
      <c r="M47" s="136"/>
      <c r="N47" s="147"/>
      <c r="O47" s="147"/>
      <c r="P47" s="147"/>
      <c r="Q47" s="146"/>
      <c r="R47" s="178" t="e">
        <f t="shared" ref="R47" si="777">R46/R45</f>
        <v>#DIV/0!</v>
      </c>
      <c r="S47" s="179"/>
      <c r="T47" s="179"/>
      <c r="U47" s="179"/>
      <c r="V47" s="179"/>
      <c r="W47" s="179"/>
      <c r="X47" s="179"/>
      <c r="Y47" s="179"/>
      <c r="Z47" s="179"/>
      <c r="AA47" s="179"/>
      <c r="AB47" s="179"/>
      <c r="AC47" s="179"/>
      <c r="AD47" s="179"/>
      <c r="AE47" s="180"/>
      <c r="AF47" s="178" t="e">
        <f t="shared" ref="AF47" si="778">AF46/AF45</f>
        <v>#DIV/0!</v>
      </c>
      <c r="AG47" s="179"/>
      <c r="AH47" s="179"/>
      <c r="AI47" s="179"/>
      <c r="AJ47" s="179"/>
      <c r="AK47" s="179"/>
      <c r="AL47" s="179"/>
      <c r="AM47" s="179"/>
      <c r="AN47" s="179"/>
      <c r="AO47" s="179"/>
      <c r="AP47" s="179"/>
      <c r="AQ47" s="179"/>
      <c r="AR47" s="179"/>
      <c r="AS47" s="180"/>
      <c r="AT47" s="178" t="e">
        <f t="shared" ref="AT47" si="779">AT46/AT45</f>
        <v>#DIV/0!</v>
      </c>
      <c r="AU47" s="179"/>
      <c r="AV47" s="179"/>
      <c r="AW47" s="179"/>
      <c r="AX47" s="179"/>
      <c r="AY47" s="179"/>
      <c r="AZ47" s="179"/>
      <c r="BA47" s="179"/>
      <c r="BB47" s="179"/>
      <c r="BC47" s="179"/>
      <c r="BD47" s="179"/>
      <c r="BE47" s="179"/>
      <c r="BF47" s="179"/>
      <c r="BG47" s="180"/>
      <c r="BH47" s="178" t="e">
        <f t="shared" ref="BH47" si="780">BH46/BH45</f>
        <v>#DIV/0!</v>
      </c>
      <c r="BI47" s="179"/>
      <c r="BJ47" s="179"/>
      <c r="BK47" s="179"/>
      <c r="BL47" s="179"/>
      <c r="BM47" s="179"/>
      <c r="BN47" s="179"/>
      <c r="BO47" s="179"/>
      <c r="BP47" s="179"/>
      <c r="BQ47" s="179"/>
      <c r="BR47" s="179"/>
      <c r="BS47" s="179"/>
      <c r="BT47" s="179"/>
      <c r="BU47" s="180"/>
      <c r="BV47" s="178" t="e">
        <f t="shared" ref="BV47" si="781">BV46/BV45</f>
        <v>#DIV/0!</v>
      </c>
      <c r="BW47" s="179"/>
      <c r="BX47" s="179"/>
      <c r="BY47" s="179"/>
      <c r="BZ47" s="179"/>
      <c r="CA47" s="179"/>
      <c r="CB47" s="179"/>
      <c r="CC47" s="179"/>
      <c r="CD47" s="179"/>
      <c r="CE47" s="179"/>
      <c r="CF47" s="179"/>
      <c r="CG47" s="179"/>
      <c r="CH47" s="179"/>
      <c r="CI47" s="180"/>
      <c r="CJ47" s="178" t="e">
        <f t="shared" ref="CJ47" si="782">CJ46/CJ45</f>
        <v>#DIV/0!</v>
      </c>
      <c r="CK47" s="179"/>
      <c r="CL47" s="179"/>
      <c r="CM47" s="179"/>
      <c r="CN47" s="179"/>
      <c r="CO47" s="179"/>
      <c r="CP47" s="179"/>
      <c r="CQ47" s="179"/>
      <c r="CR47" s="179"/>
      <c r="CS47" s="179"/>
      <c r="CT47" s="179"/>
      <c r="CU47" s="179"/>
      <c r="CV47" s="179"/>
      <c r="CW47" s="180"/>
      <c r="CX47" s="178" t="e">
        <f t="shared" ref="CX47" si="783">CX46/CX45</f>
        <v>#DIV/0!</v>
      </c>
      <c r="CY47" s="179"/>
      <c r="CZ47" s="179"/>
      <c r="DA47" s="179"/>
      <c r="DB47" s="179"/>
      <c r="DC47" s="179"/>
      <c r="DD47" s="179"/>
      <c r="DE47" s="179"/>
      <c r="DF47" s="179"/>
      <c r="DG47" s="179"/>
      <c r="DH47" s="179"/>
      <c r="DI47" s="179"/>
      <c r="DJ47" s="179"/>
      <c r="DK47" s="180"/>
      <c r="DL47" s="178" t="e">
        <f t="shared" ref="DL47" si="784">DL46/DL45</f>
        <v>#DIV/0!</v>
      </c>
      <c r="DM47" s="179"/>
      <c r="DN47" s="179"/>
      <c r="DO47" s="179"/>
      <c r="DP47" s="179"/>
      <c r="DQ47" s="179"/>
      <c r="DR47" s="179"/>
      <c r="DS47" s="179"/>
      <c r="DT47" s="179"/>
      <c r="DU47" s="179"/>
      <c r="DV47" s="179"/>
      <c r="DW47" s="179"/>
      <c r="DX47" s="179"/>
      <c r="DY47" s="180"/>
      <c r="DZ47" s="178" t="e">
        <f t="shared" ref="DZ47" si="785">DZ46/DZ45</f>
        <v>#DIV/0!</v>
      </c>
      <c r="EA47" s="179"/>
      <c r="EB47" s="179"/>
      <c r="EC47" s="179"/>
      <c r="ED47" s="179"/>
      <c r="EE47" s="179"/>
      <c r="EF47" s="179"/>
      <c r="EG47" s="179"/>
      <c r="EH47" s="179"/>
      <c r="EI47" s="179"/>
      <c r="EJ47" s="179"/>
      <c r="EK47" s="179"/>
      <c r="EL47" s="179"/>
      <c r="EM47" s="180"/>
      <c r="EN47" s="178" t="e">
        <f t="shared" ref="EN47" si="786">EN46/EN45</f>
        <v>#DIV/0!</v>
      </c>
      <c r="EO47" s="179"/>
      <c r="EP47" s="179"/>
      <c r="EQ47" s="179"/>
      <c r="ER47" s="179"/>
      <c r="ES47" s="179"/>
      <c r="ET47" s="179"/>
      <c r="EU47" s="179"/>
      <c r="EV47" s="179"/>
      <c r="EW47" s="179"/>
      <c r="EX47" s="179"/>
      <c r="EY47" s="179"/>
      <c r="EZ47" s="179"/>
      <c r="FA47" s="180"/>
      <c r="FB47" s="178" t="e">
        <f t="shared" ref="FB47" si="787">FB46/FB45</f>
        <v>#DIV/0!</v>
      </c>
      <c r="FC47" s="179"/>
      <c r="FD47" s="179"/>
      <c r="FE47" s="179"/>
      <c r="FF47" s="179"/>
      <c r="FG47" s="179"/>
      <c r="FH47" s="179"/>
      <c r="FI47" s="179"/>
      <c r="FJ47" s="179"/>
      <c r="FK47" s="179"/>
      <c r="FL47" s="179"/>
      <c r="FM47" s="179"/>
      <c r="FN47" s="179"/>
      <c r="FO47" s="180"/>
      <c r="FP47" s="178" t="e">
        <f t="shared" ref="FP47" si="788">FP46/FP45</f>
        <v>#DIV/0!</v>
      </c>
      <c r="FQ47" s="179"/>
      <c r="FR47" s="179"/>
      <c r="FS47" s="179"/>
      <c r="FT47" s="179"/>
      <c r="FU47" s="179"/>
      <c r="FV47" s="179"/>
      <c r="FW47" s="179"/>
      <c r="FX47" s="179"/>
      <c r="FY47" s="179"/>
      <c r="FZ47" s="179"/>
      <c r="GA47" s="179"/>
      <c r="GB47" s="179"/>
      <c r="GC47" s="180"/>
      <c r="GD47" s="178" t="e">
        <f t="shared" ref="GD47" si="789">GD46/GD45</f>
        <v>#DIV/0!</v>
      </c>
      <c r="GE47" s="179"/>
      <c r="GF47" s="179"/>
      <c r="GG47" s="179"/>
      <c r="GH47" s="179"/>
      <c r="GI47" s="179"/>
      <c r="GJ47" s="179"/>
      <c r="GK47" s="179"/>
      <c r="GL47" s="179"/>
      <c r="GM47" s="179"/>
      <c r="GN47" s="179"/>
      <c r="GO47" s="179"/>
      <c r="GP47" s="179"/>
      <c r="GQ47" s="180"/>
      <c r="GR47" s="178" t="e">
        <f>GR46/GR45</f>
        <v>#DIV/0!</v>
      </c>
      <c r="GS47" s="179"/>
      <c r="GT47" s="179"/>
      <c r="GU47" s="179"/>
      <c r="GV47" s="179"/>
      <c r="GW47" s="179"/>
      <c r="GX47" s="179"/>
      <c r="GY47" s="179"/>
      <c r="GZ47" s="179"/>
      <c r="HA47" s="179"/>
      <c r="HB47" s="179"/>
      <c r="HC47" s="179"/>
      <c r="HD47" s="179"/>
      <c r="HE47" s="180"/>
      <c r="HF47" s="178" t="e">
        <f t="shared" ref="HF47" si="790">HF46/HF45</f>
        <v>#DIV/0!</v>
      </c>
      <c r="HG47" s="179"/>
      <c r="HH47" s="179"/>
      <c r="HI47" s="179"/>
      <c r="HJ47" s="179"/>
      <c r="HK47" s="179"/>
      <c r="HL47" s="179"/>
      <c r="HM47" s="179"/>
      <c r="HN47" s="179"/>
      <c r="HO47" s="179"/>
      <c r="HP47" s="179"/>
      <c r="HQ47" s="179"/>
      <c r="HR47" s="179"/>
      <c r="HS47" s="180"/>
      <c r="HT47" s="178" t="e">
        <f t="shared" ref="HT47" si="791">HT46/HT45</f>
        <v>#DIV/0!</v>
      </c>
      <c r="HU47" s="179"/>
      <c r="HV47" s="179"/>
      <c r="HW47" s="179"/>
      <c r="HX47" s="179"/>
      <c r="HY47" s="179"/>
      <c r="HZ47" s="179"/>
      <c r="IA47" s="179"/>
      <c r="IB47" s="179"/>
      <c r="IC47" s="179"/>
      <c r="ID47" s="179"/>
      <c r="IE47" s="179"/>
      <c r="IF47" s="179"/>
      <c r="IG47" s="180"/>
      <c r="IH47" s="178" t="e">
        <f t="shared" ref="IH47" si="792">IH46/IH45</f>
        <v>#DIV/0!</v>
      </c>
      <c r="II47" s="179"/>
      <c r="IJ47" s="179"/>
      <c r="IK47" s="179"/>
      <c r="IL47" s="179"/>
      <c r="IM47" s="179"/>
      <c r="IN47" s="179"/>
      <c r="IO47" s="179"/>
      <c r="IP47" s="179"/>
      <c r="IQ47" s="179"/>
      <c r="IR47" s="179"/>
      <c r="IS47" s="179"/>
      <c r="IT47" s="179"/>
      <c r="IU47" s="180"/>
      <c r="IV47" s="178" t="e">
        <f t="shared" ref="IV47" si="793">IV46/IV45</f>
        <v>#DIV/0!</v>
      </c>
      <c r="IW47" s="179"/>
      <c r="IX47" s="179"/>
      <c r="IY47" s="179"/>
      <c r="IZ47" s="179"/>
      <c r="JA47" s="179"/>
      <c r="JB47" s="179"/>
      <c r="JC47" s="179"/>
      <c r="JD47" s="179"/>
      <c r="JE47" s="179"/>
      <c r="JF47" s="179"/>
      <c r="JG47" s="179"/>
      <c r="JH47" s="179"/>
      <c r="JI47" s="180"/>
      <c r="JJ47" s="178" t="e">
        <f t="shared" ref="JJ47" si="794">JJ46/JJ45</f>
        <v>#DIV/0!</v>
      </c>
      <c r="JK47" s="179"/>
      <c r="JL47" s="179"/>
      <c r="JM47" s="179"/>
      <c r="JN47" s="179"/>
      <c r="JO47" s="179"/>
      <c r="JP47" s="179"/>
      <c r="JQ47" s="179"/>
      <c r="JR47" s="179"/>
      <c r="JS47" s="179"/>
      <c r="JT47" s="179"/>
      <c r="JU47" s="179"/>
      <c r="JV47" s="179"/>
      <c r="JW47" s="180"/>
      <c r="JX47" s="178" t="e">
        <f t="shared" ref="JX47" si="795">JX46/JX45</f>
        <v>#DIV/0!</v>
      </c>
      <c r="JY47" s="179"/>
      <c r="JZ47" s="179"/>
      <c r="KA47" s="179"/>
      <c r="KB47" s="179"/>
      <c r="KC47" s="179"/>
      <c r="KD47" s="179"/>
      <c r="KE47" s="179"/>
      <c r="KF47" s="179"/>
      <c r="KG47" s="179"/>
      <c r="KH47" s="179"/>
      <c r="KI47" s="179"/>
      <c r="KJ47" s="179"/>
      <c r="KK47" s="180"/>
      <c r="KL47" s="178" t="e">
        <f t="shared" ref="KL47" si="796">KL46/KL45</f>
        <v>#DIV/0!</v>
      </c>
      <c r="KM47" s="179"/>
      <c r="KN47" s="179"/>
      <c r="KO47" s="179"/>
      <c r="KP47" s="179"/>
      <c r="KQ47" s="179"/>
      <c r="KR47" s="179"/>
      <c r="KS47" s="179"/>
      <c r="KT47" s="179"/>
      <c r="KU47" s="179"/>
      <c r="KV47" s="179"/>
      <c r="KW47" s="179"/>
      <c r="KX47" s="179"/>
      <c r="KY47" s="180"/>
      <c r="KZ47" s="178" t="e">
        <f t="shared" ref="KZ47" si="797">KZ46/KZ45</f>
        <v>#DIV/0!</v>
      </c>
      <c r="LA47" s="179"/>
      <c r="LB47" s="179"/>
      <c r="LC47" s="179"/>
      <c r="LD47" s="179"/>
      <c r="LE47" s="179"/>
      <c r="LF47" s="179"/>
      <c r="LG47" s="179"/>
      <c r="LH47" s="179"/>
      <c r="LI47" s="179"/>
      <c r="LJ47" s="179"/>
      <c r="LK47" s="179"/>
      <c r="LL47" s="179"/>
      <c r="LM47" s="180"/>
      <c r="LN47" s="178" t="e">
        <f t="shared" ref="LN47" si="798">LN46/LN45</f>
        <v>#DIV/0!</v>
      </c>
      <c r="LO47" s="179"/>
      <c r="LP47" s="179"/>
      <c r="LQ47" s="179"/>
      <c r="LR47" s="179"/>
      <c r="LS47" s="179"/>
      <c r="LT47" s="179"/>
      <c r="LU47" s="179"/>
      <c r="LV47" s="179"/>
      <c r="LW47" s="179"/>
      <c r="LX47" s="179"/>
      <c r="LY47" s="179"/>
      <c r="LZ47" s="179"/>
      <c r="MA47" s="180"/>
      <c r="MB47" s="178" t="e">
        <f t="shared" ref="MB47" si="799">MB46/MB45</f>
        <v>#DIV/0!</v>
      </c>
      <c r="MC47" s="179"/>
      <c r="MD47" s="179"/>
      <c r="ME47" s="179"/>
      <c r="MF47" s="179"/>
      <c r="MG47" s="179"/>
      <c r="MH47" s="179"/>
      <c r="MI47" s="179"/>
      <c r="MJ47" s="179"/>
      <c r="MK47" s="179"/>
      <c r="ML47" s="179"/>
      <c r="MM47" s="179"/>
      <c r="MN47" s="179"/>
      <c r="MO47" s="180"/>
      <c r="MP47" s="178" t="e">
        <f t="shared" ref="MP47" si="800">MP46/MP45</f>
        <v>#DIV/0!</v>
      </c>
      <c r="MQ47" s="179"/>
      <c r="MR47" s="179"/>
      <c r="MS47" s="179"/>
      <c r="MT47" s="179"/>
      <c r="MU47" s="179"/>
      <c r="MV47" s="179"/>
      <c r="MW47" s="179"/>
      <c r="MX47" s="179"/>
      <c r="MY47" s="179"/>
      <c r="MZ47" s="179"/>
      <c r="NA47" s="179"/>
      <c r="NB47" s="179"/>
      <c r="NC47" s="180"/>
      <c r="ND47" s="178" t="e">
        <f t="shared" ref="ND47" si="801">ND46/ND45</f>
        <v>#DIV/0!</v>
      </c>
      <c r="NE47" s="179"/>
      <c r="NF47" s="179"/>
      <c r="NG47" s="179"/>
      <c r="NH47" s="179"/>
      <c r="NI47" s="179"/>
      <c r="NJ47" s="179"/>
      <c r="NK47" s="179"/>
      <c r="NL47" s="179"/>
      <c r="NM47" s="179"/>
      <c r="NN47" s="179"/>
      <c r="NO47" s="179"/>
      <c r="NP47" s="179"/>
      <c r="NQ47" s="180"/>
      <c r="NR47" s="178" t="e">
        <f t="shared" ref="NR47" si="802">NR46/NR45</f>
        <v>#DIV/0!</v>
      </c>
      <c r="NS47" s="179"/>
      <c r="NT47" s="179"/>
      <c r="NU47" s="179"/>
      <c r="NV47" s="179"/>
      <c r="NW47" s="179"/>
      <c r="NX47" s="179"/>
      <c r="NY47" s="179"/>
      <c r="NZ47" s="179"/>
      <c r="OA47" s="179"/>
      <c r="OB47" s="179"/>
      <c r="OC47" s="179"/>
      <c r="OD47" s="179"/>
      <c r="OE47" s="180"/>
      <c r="OF47" s="178" t="e">
        <f t="shared" ref="OF47" si="803">OF46/OF45</f>
        <v>#DIV/0!</v>
      </c>
      <c r="OG47" s="179"/>
      <c r="OH47" s="179"/>
      <c r="OI47" s="179"/>
      <c r="OJ47" s="179"/>
      <c r="OK47" s="179"/>
      <c r="OL47" s="179"/>
      <c r="OM47" s="179"/>
      <c r="ON47" s="179"/>
      <c r="OO47" s="179"/>
      <c r="OP47" s="179"/>
      <c r="OQ47" s="179"/>
      <c r="OR47" s="179"/>
      <c r="OS47" s="180"/>
      <c r="OT47" s="178" t="e">
        <f t="shared" ref="OT47" si="804">OT46/OT45</f>
        <v>#DIV/0!</v>
      </c>
      <c r="OU47" s="179"/>
      <c r="OV47" s="179"/>
      <c r="OW47" s="179"/>
      <c r="OX47" s="179"/>
      <c r="OY47" s="179"/>
      <c r="OZ47" s="179"/>
      <c r="PA47" s="179"/>
      <c r="PB47" s="179"/>
      <c r="PC47" s="179"/>
      <c r="PD47" s="179"/>
      <c r="PE47" s="179"/>
      <c r="PF47" s="179"/>
      <c r="PG47" s="180"/>
      <c r="PH47" s="178" t="e">
        <f t="shared" ref="PH47" si="805">PH46/PH45</f>
        <v>#DIV/0!</v>
      </c>
      <c r="PI47" s="179"/>
      <c r="PJ47" s="179"/>
      <c r="PK47" s="179"/>
      <c r="PL47" s="179"/>
      <c r="PM47" s="179"/>
      <c r="PN47" s="179"/>
      <c r="PO47" s="179"/>
      <c r="PP47" s="179"/>
      <c r="PQ47" s="179"/>
      <c r="PR47" s="179"/>
      <c r="PS47" s="179"/>
      <c r="PT47" s="179"/>
      <c r="PU47" s="180"/>
      <c r="PV47" s="178" t="e">
        <f t="shared" ref="PV47" si="806">PV46/PV45</f>
        <v>#DIV/0!</v>
      </c>
      <c r="PW47" s="179"/>
      <c r="PX47" s="179"/>
      <c r="PY47" s="179"/>
      <c r="PZ47" s="179"/>
      <c r="QA47" s="179"/>
      <c r="QB47" s="179"/>
      <c r="QC47" s="179"/>
      <c r="QD47" s="179"/>
      <c r="QE47" s="179"/>
      <c r="QF47" s="179"/>
      <c r="QG47" s="179"/>
      <c r="QH47" s="179"/>
      <c r="QI47" s="180"/>
      <c r="QJ47" s="178" t="e">
        <f t="shared" ref="QJ47" si="807">QJ46/QJ45</f>
        <v>#DIV/0!</v>
      </c>
      <c r="QK47" s="179"/>
      <c r="QL47" s="179"/>
      <c r="QM47" s="179"/>
      <c r="QN47" s="179"/>
      <c r="QO47" s="179"/>
      <c r="QP47" s="179"/>
      <c r="QQ47" s="179"/>
      <c r="QR47" s="179"/>
      <c r="QS47" s="179"/>
      <c r="QT47" s="179"/>
      <c r="QU47" s="179"/>
      <c r="QV47" s="179"/>
      <c r="QW47" s="180"/>
      <c r="QX47" s="178" t="e">
        <f t="shared" ref="QX47" si="808">QX46/QX45</f>
        <v>#DIV/0!</v>
      </c>
      <c r="QY47" s="179"/>
      <c r="QZ47" s="179"/>
      <c r="RA47" s="179"/>
      <c r="RB47" s="179"/>
      <c r="RC47" s="179"/>
      <c r="RD47" s="179"/>
      <c r="RE47" s="179"/>
      <c r="RF47" s="179"/>
      <c r="RG47" s="179"/>
      <c r="RH47" s="179"/>
      <c r="RI47" s="179"/>
      <c r="RJ47" s="179"/>
      <c r="RK47" s="180"/>
      <c r="RL47" s="178" t="e">
        <f t="shared" ref="RL47" si="809">RL46/RL45</f>
        <v>#DIV/0!</v>
      </c>
      <c r="RM47" s="179"/>
      <c r="RN47" s="179"/>
      <c r="RO47" s="179"/>
      <c r="RP47" s="179"/>
      <c r="RQ47" s="179"/>
      <c r="RR47" s="179"/>
      <c r="RS47" s="179"/>
      <c r="RT47" s="179"/>
      <c r="RU47" s="179"/>
      <c r="RV47" s="179"/>
      <c r="RW47" s="179"/>
      <c r="RX47" s="179"/>
      <c r="RY47" s="180"/>
      <c r="RZ47" s="178" t="e">
        <f t="shared" ref="RZ47" si="810">RZ46/RZ45</f>
        <v>#DIV/0!</v>
      </c>
      <c r="SA47" s="179"/>
      <c r="SB47" s="179"/>
      <c r="SC47" s="179"/>
      <c r="SD47" s="179"/>
      <c r="SE47" s="179"/>
      <c r="SF47" s="179"/>
      <c r="SG47" s="179"/>
      <c r="SH47" s="179"/>
      <c r="SI47" s="179"/>
      <c r="SJ47" s="179"/>
      <c r="SK47" s="179"/>
      <c r="SL47" s="179"/>
      <c r="SM47" s="180"/>
      <c r="SN47" s="178" t="e">
        <f t="shared" ref="SN47" si="811">SN46/SN45</f>
        <v>#DIV/0!</v>
      </c>
      <c r="SO47" s="179"/>
      <c r="SP47" s="179"/>
      <c r="SQ47" s="179"/>
      <c r="SR47" s="179"/>
      <c r="SS47" s="179"/>
      <c r="ST47" s="179"/>
      <c r="SU47" s="179"/>
      <c r="SV47" s="179"/>
      <c r="SW47" s="179"/>
      <c r="SX47" s="179"/>
      <c r="SY47" s="179"/>
      <c r="SZ47" s="179"/>
      <c r="TA47" s="180"/>
      <c r="TB47" s="178" t="e">
        <f t="shared" ref="TB47" si="812">TB46/TB45</f>
        <v>#DIV/0!</v>
      </c>
      <c r="TC47" s="179"/>
      <c r="TD47" s="179"/>
      <c r="TE47" s="179"/>
      <c r="TF47" s="179"/>
      <c r="TG47" s="179"/>
      <c r="TH47" s="179"/>
      <c r="TI47" s="179"/>
      <c r="TJ47" s="179"/>
      <c r="TK47" s="179"/>
      <c r="TL47" s="179"/>
      <c r="TM47" s="179"/>
      <c r="TN47" s="179"/>
      <c r="TO47" s="180"/>
      <c r="TP47" s="178" t="e">
        <f t="shared" ref="TP47" si="813">TP46/TP45</f>
        <v>#DIV/0!</v>
      </c>
      <c r="TQ47" s="179"/>
      <c r="TR47" s="179"/>
      <c r="TS47" s="179"/>
      <c r="TT47" s="179"/>
      <c r="TU47" s="179"/>
      <c r="TV47" s="179"/>
      <c r="TW47" s="179"/>
      <c r="TX47" s="179"/>
      <c r="TY47" s="179"/>
      <c r="TZ47" s="179"/>
      <c r="UA47" s="179"/>
      <c r="UB47" s="179"/>
      <c r="UC47" s="180"/>
      <c r="UD47" s="178" t="e">
        <f t="shared" ref="UD47" si="814">UD46/UD45</f>
        <v>#DIV/0!</v>
      </c>
      <c r="UE47" s="179"/>
      <c r="UF47" s="179"/>
      <c r="UG47" s="179"/>
      <c r="UH47" s="179"/>
      <c r="UI47" s="179"/>
      <c r="UJ47" s="179"/>
      <c r="UK47" s="179"/>
      <c r="UL47" s="179"/>
      <c r="UM47" s="179"/>
      <c r="UN47" s="179"/>
      <c r="UO47" s="179"/>
      <c r="UP47" s="179"/>
      <c r="UQ47" s="180"/>
    </row>
    <row r="48" spans="2:570" ht="12.75" customHeight="1" x14ac:dyDescent="0.4">
      <c r="B48" s="244"/>
      <c r="C48" s="245"/>
      <c r="D48" s="246"/>
      <c r="E48" s="227"/>
      <c r="F48" s="228"/>
      <c r="G48" s="196" t="s">
        <v>29</v>
      </c>
      <c r="H48" s="182"/>
      <c r="I48" s="182"/>
      <c r="J48" s="183"/>
      <c r="K48" s="134"/>
      <c r="L48" s="134"/>
      <c r="M48" s="134"/>
      <c r="N48" s="149"/>
      <c r="O48" s="149"/>
      <c r="P48" s="149"/>
      <c r="Q48" s="148"/>
      <c r="R48" s="181" t="e">
        <f t="shared" ref="R48:AF48" si="815">IF(R47&gt;=1,"達成","未達成")</f>
        <v>#DIV/0!</v>
      </c>
      <c r="S48" s="182"/>
      <c r="T48" s="182"/>
      <c r="U48" s="182"/>
      <c r="V48" s="182"/>
      <c r="W48" s="182"/>
      <c r="X48" s="182"/>
      <c r="Y48" s="182"/>
      <c r="Z48" s="182"/>
      <c r="AA48" s="182"/>
      <c r="AB48" s="182"/>
      <c r="AC48" s="182"/>
      <c r="AD48" s="182"/>
      <c r="AE48" s="183"/>
      <c r="AF48" s="181" t="e">
        <f t="shared" si="815"/>
        <v>#DIV/0!</v>
      </c>
      <c r="AG48" s="182"/>
      <c r="AH48" s="182"/>
      <c r="AI48" s="182"/>
      <c r="AJ48" s="182"/>
      <c r="AK48" s="182"/>
      <c r="AL48" s="182"/>
      <c r="AM48" s="182"/>
      <c r="AN48" s="182"/>
      <c r="AO48" s="182"/>
      <c r="AP48" s="182"/>
      <c r="AQ48" s="182"/>
      <c r="AR48" s="182"/>
      <c r="AS48" s="183"/>
      <c r="AT48" s="181" t="e">
        <f t="shared" ref="AT48:CX48" si="816">IF(AT47&gt;=1,"達成","未達成")</f>
        <v>#DIV/0!</v>
      </c>
      <c r="AU48" s="182"/>
      <c r="AV48" s="182"/>
      <c r="AW48" s="182"/>
      <c r="AX48" s="182"/>
      <c r="AY48" s="182"/>
      <c r="AZ48" s="182"/>
      <c r="BA48" s="182"/>
      <c r="BB48" s="182"/>
      <c r="BC48" s="182"/>
      <c r="BD48" s="182"/>
      <c r="BE48" s="182"/>
      <c r="BF48" s="182"/>
      <c r="BG48" s="183"/>
      <c r="BH48" s="181" t="e">
        <f t="shared" si="816"/>
        <v>#DIV/0!</v>
      </c>
      <c r="BI48" s="182"/>
      <c r="BJ48" s="182"/>
      <c r="BK48" s="182"/>
      <c r="BL48" s="182"/>
      <c r="BM48" s="182"/>
      <c r="BN48" s="182"/>
      <c r="BO48" s="182"/>
      <c r="BP48" s="182"/>
      <c r="BQ48" s="182"/>
      <c r="BR48" s="182"/>
      <c r="BS48" s="182"/>
      <c r="BT48" s="182"/>
      <c r="BU48" s="183"/>
      <c r="BV48" s="181" t="e">
        <f t="shared" si="816"/>
        <v>#DIV/0!</v>
      </c>
      <c r="BW48" s="182"/>
      <c r="BX48" s="182"/>
      <c r="BY48" s="182"/>
      <c r="BZ48" s="182"/>
      <c r="CA48" s="182"/>
      <c r="CB48" s="182"/>
      <c r="CC48" s="182"/>
      <c r="CD48" s="182"/>
      <c r="CE48" s="182"/>
      <c r="CF48" s="182"/>
      <c r="CG48" s="182"/>
      <c r="CH48" s="182"/>
      <c r="CI48" s="183"/>
      <c r="CJ48" s="181" t="e">
        <f t="shared" si="816"/>
        <v>#DIV/0!</v>
      </c>
      <c r="CK48" s="182"/>
      <c r="CL48" s="182"/>
      <c r="CM48" s="182"/>
      <c r="CN48" s="182"/>
      <c r="CO48" s="182"/>
      <c r="CP48" s="182"/>
      <c r="CQ48" s="182"/>
      <c r="CR48" s="182"/>
      <c r="CS48" s="182"/>
      <c r="CT48" s="182"/>
      <c r="CU48" s="182"/>
      <c r="CV48" s="182"/>
      <c r="CW48" s="183"/>
      <c r="CX48" s="181" t="e">
        <f t="shared" si="816"/>
        <v>#DIV/0!</v>
      </c>
      <c r="CY48" s="182"/>
      <c r="CZ48" s="182"/>
      <c r="DA48" s="182"/>
      <c r="DB48" s="182"/>
      <c r="DC48" s="182"/>
      <c r="DD48" s="182"/>
      <c r="DE48" s="182"/>
      <c r="DF48" s="182"/>
      <c r="DG48" s="182"/>
      <c r="DH48" s="182"/>
      <c r="DI48" s="182"/>
      <c r="DJ48" s="182"/>
      <c r="DK48" s="183"/>
      <c r="DL48" s="181" t="e">
        <f t="shared" ref="DL48:FP48" si="817">IF(DL47&gt;=1,"達成","未達成")</f>
        <v>#DIV/0!</v>
      </c>
      <c r="DM48" s="182"/>
      <c r="DN48" s="182"/>
      <c r="DO48" s="182"/>
      <c r="DP48" s="182"/>
      <c r="DQ48" s="182"/>
      <c r="DR48" s="182"/>
      <c r="DS48" s="182"/>
      <c r="DT48" s="182"/>
      <c r="DU48" s="182"/>
      <c r="DV48" s="182"/>
      <c r="DW48" s="182"/>
      <c r="DX48" s="182"/>
      <c r="DY48" s="183"/>
      <c r="DZ48" s="181" t="e">
        <f t="shared" si="817"/>
        <v>#DIV/0!</v>
      </c>
      <c r="EA48" s="182"/>
      <c r="EB48" s="182"/>
      <c r="EC48" s="182"/>
      <c r="ED48" s="182"/>
      <c r="EE48" s="182"/>
      <c r="EF48" s="182"/>
      <c r="EG48" s="182"/>
      <c r="EH48" s="182"/>
      <c r="EI48" s="182"/>
      <c r="EJ48" s="182"/>
      <c r="EK48" s="182"/>
      <c r="EL48" s="182"/>
      <c r="EM48" s="183"/>
      <c r="EN48" s="181" t="e">
        <f t="shared" si="817"/>
        <v>#DIV/0!</v>
      </c>
      <c r="EO48" s="182"/>
      <c r="EP48" s="182"/>
      <c r="EQ48" s="182"/>
      <c r="ER48" s="182"/>
      <c r="ES48" s="182"/>
      <c r="ET48" s="182"/>
      <c r="EU48" s="182"/>
      <c r="EV48" s="182"/>
      <c r="EW48" s="182"/>
      <c r="EX48" s="182"/>
      <c r="EY48" s="182"/>
      <c r="EZ48" s="182"/>
      <c r="FA48" s="183"/>
      <c r="FB48" s="181" t="e">
        <f t="shared" si="817"/>
        <v>#DIV/0!</v>
      </c>
      <c r="FC48" s="182"/>
      <c r="FD48" s="182"/>
      <c r="FE48" s="182"/>
      <c r="FF48" s="182"/>
      <c r="FG48" s="182"/>
      <c r="FH48" s="182"/>
      <c r="FI48" s="182"/>
      <c r="FJ48" s="182"/>
      <c r="FK48" s="182"/>
      <c r="FL48" s="182"/>
      <c r="FM48" s="182"/>
      <c r="FN48" s="182"/>
      <c r="FO48" s="183"/>
      <c r="FP48" s="181" t="e">
        <f t="shared" si="817"/>
        <v>#DIV/0!</v>
      </c>
      <c r="FQ48" s="182"/>
      <c r="FR48" s="182"/>
      <c r="FS48" s="182"/>
      <c r="FT48" s="182"/>
      <c r="FU48" s="182"/>
      <c r="FV48" s="182"/>
      <c r="FW48" s="182"/>
      <c r="FX48" s="182"/>
      <c r="FY48" s="182"/>
      <c r="FZ48" s="182"/>
      <c r="GA48" s="182"/>
      <c r="GB48" s="182"/>
      <c r="GC48" s="183"/>
      <c r="GD48" s="181" t="e">
        <f t="shared" ref="GD48" si="818">IF(GD47&gt;=1,"達成","未達成")</f>
        <v>#DIV/0!</v>
      </c>
      <c r="GE48" s="182"/>
      <c r="GF48" s="182"/>
      <c r="GG48" s="182"/>
      <c r="GH48" s="182"/>
      <c r="GI48" s="182"/>
      <c r="GJ48" s="182"/>
      <c r="GK48" s="182"/>
      <c r="GL48" s="182"/>
      <c r="GM48" s="182"/>
      <c r="GN48" s="182"/>
      <c r="GO48" s="182"/>
      <c r="GP48" s="182"/>
      <c r="GQ48" s="183"/>
      <c r="GR48" s="181" t="e">
        <f t="shared" ref="GR48" si="819">IF(GR47&gt;=1,"達成","未達成")</f>
        <v>#DIV/0!</v>
      </c>
      <c r="GS48" s="182"/>
      <c r="GT48" s="182"/>
      <c r="GU48" s="182"/>
      <c r="GV48" s="182"/>
      <c r="GW48" s="182"/>
      <c r="GX48" s="182"/>
      <c r="GY48" s="182"/>
      <c r="GZ48" s="182"/>
      <c r="HA48" s="182"/>
      <c r="HB48" s="182"/>
      <c r="HC48" s="182"/>
      <c r="HD48" s="182"/>
      <c r="HE48" s="183"/>
      <c r="HF48" s="181" t="e">
        <f t="shared" ref="HF48" si="820">IF(HF47&gt;=1,"達成","未達成")</f>
        <v>#DIV/0!</v>
      </c>
      <c r="HG48" s="182"/>
      <c r="HH48" s="182"/>
      <c r="HI48" s="182"/>
      <c r="HJ48" s="182"/>
      <c r="HK48" s="182"/>
      <c r="HL48" s="182"/>
      <c r="HM48" s="182"/>
      <c r="HN48" s="182"/>
      <c r="HO48" s="182"/>
      <c r="HP48" s="182"/>
      <c r="HQ48" s="182"/>
      <c r="HR48" s="182"/>
      <c r="HS48" s="183"/>
      <c r="HT48" s="181" t="e">
        <f t="shared" ref="HT48" si="821">IF(HT47&gt;=1,"達成","未達成")</f>
        <v>#DIV/0!</v>
      </c>
      <c r="HU48" s="182"/>
      <c r="HV48" s="182"/>
      <c r="HW48" s="182"/>
      <c r="HX48" s="182"/>
      <c r="HY48" s="182"/>
      <c r="HZ48" s="182"/>
      <c r="IA48" s="182"/>
      <c r="IB48" s="182"/>
      <c r="IC48" s="182"/>
      <c r="ID48" s="182"/>
      <c r="IE48" s="182"/>
      <c r="IF48" s="182"/>
      <c r="IG48" s="183"/>
      <c r="IH48" s="181" t="e">
        <f t="shared" ref="IH48" si="822">IF(IH47&gt;=1,"達成","未達成")</f>
        <v>#DIV/0!</v>
      </c>
      <c r="II48" s="182"/>
      <c r="IJ48" s="182"/>
      <c r="IK48" s="182"/>
      <c r="IL48" s="182"/>
      <c r="IM48" s="182"/>
      <c r="IN48" s="182"/>
      <c r="IO48" s="182"/>
      <c r="IP48" s="182"/>
      <c r="IQ48" s="182"/>
      <c r="IR48" s="182"/>
      <c r="IS48" s="182"/>
      <c r="IT48" s="182"/>
      <c r="IU48" s="183"/>
      <c r="IV48" s="181" t="e">
        <f t="shared" ref="IV48" si="823">IF(IV47&gt;=1,"達成","未達成")</f>
        <v>#DIV/0!</v>
      </c>
      <c r="IW48" s="182"/>
      <c r="IX48" s="182"/>
      <c r="IY48" s="182"/>
      <c r="IZ48" s="182"/>
      <c r="JA48" s="182"/>
      <c r="JB48" s="182"/>
      <c r="JC48" s="182"/>
      <c r="JD48" s="182"/>
      <c r="JE48" s="182"/>
      <c r="JF48" s="182"/>
      <c r="JG48" s="182"/>
      <c r="JH48" s="182"/>
      <c r="JI48" s="183"/>
      <c r="JJ48" s="181" t="e">
        <f t="shared" ref="JJ48" si="824">IF(JJ47&gt;=1,"達成","未達成")</f>
        <v>#DIV/0!</v>
      </c>
      <c r="JK48" s="182"/>
      <c r="JL48" s="182"/>
      <c r="JM48" s="182"/>
      <c r="JN48" s="182"/>
      <c r="JO48" s="182"/>
      <c r="JP48" s="182"/>
      <c r="JQ48" s="182"/>
      <c r="JR48" s="182"/>
      <c r="JS48" s="182"/>
      <c r="JT48" s="182"/>
      <c r="JU48" s="182"/>
      <c r="JV48" s="182"/>
      <c r="JW48" s="183"/>
      <c r="JX48" s="181" t="e">
        <f t="shared" ref="JX48" si="825">IF(JX47&gt;=1,"達成","未達成")</f>
        <v>#DIV/0!</v>
      </c>
      <c r="JY48" s="182"/>
      <c r="JZ48" s="182"/>
      <c r="KA48" s="182"/>
      <c r="KB48" s="182"/>
      <c r="KC48" s="182"/>
      <c r="KD48" s="182"/>
      <c r="KE48" s="182"/>
      <c r="KF48" s="182"/>
      <c r="KG48" s="182"/>
      <c r="KH48" s="182"/>
      <c r="KI48" s="182"/>
      <c r="KJ48" s="182"/>
      <c r="KK48" s="183"/>
      <c r="KL48" s="181" t="e">
        <f t="shared" ref="KL48" si="826">IF(KL47&gt;=1,"達成","未達成")</f>
        <v>#DIV/0!</v>
      </c>
      <c r="KM48" s="182"/>
      <c r="KN48" s="182"/>
      <c r="KO48" s="182"/>
      <c r="KP48" s="182"/>
      <c r="KQ48" s="182"/>
      <c r="KR48" s="182"/>
      <c r="KS48" s="182"/>
      <c r="KT48" s="182"/>
      <c r="KU48" s="182"/>
      <c r="KV48" s="182"/>
      <c r="KW48" s="182"/>
      <c r="KX48" s="182"/>
      <c r="KY48" s="183"/>
      <c r="KZ48" s="181" t="e">
        <f t="shared" ref="KZ48" si="827">IF(KZ47&gt;=1,"達成","未達成")</f>
        <v>#DIV/0!</v>
      </c>
      <c r="LA48" s="182"/>
      <c r="LB48" s="182"/>
      <c r="LC48" s="182"/>
      <c r="LD48" s="182"/>
      <c r="LE48" s="182"/>
      <c r="LF48" s="182"/>
      <c r="LG48" s="182"/>
      <c r="LH48" s="182"/>
      <c r="LI48" s="182"/>
      <c r="LJ48" s="182"/>
      <c r="LK48" s="182"/>
      <c r="LL48" s="182"/>
      <c r="LM48" s="183"/>
      <c r="LN48" s="181" t="e">
        <f t="shared" ref="LN48" si="828">IF(LN47&gt;=1,"達成","未達成")</f>
        <v>#DIV/0!</v>
      </c>
      <c r="LO48" s="182"/>
      <c r="LP48" s="182"/>
      <c r="LQ48" s="182"/>
      <c r="LR48" s="182"/>
      <c r="LS48" s="182"/>
      <c r="LT48" s="182"/>
      <c r="LU48" s="182"/>
      <c r="LV48" s="182"/>
      <c r="LW48" s="182"/>
      <c r="LX48" s="182"/>
      <c r="LY48" s="182"/>
      <c r="LZ48" s="182"/>
      <c r="MA48" s="183"/>
      <c r="MB48" s="181" t="e">
        <f t="shared" ref="MB48" si="829">IF(MB47&gt;=1,"達成","未達成")</f>
        <v>#DIV/0!</v>
      </c>
      <c r="MC48" s="182"/>
      <c r="MD48" s="182"/>
      <c r="ME48" s="182"/>
      <c r="MF48" s="182"/>
      <c r="MG48" s="182"/>
      <c r="MH48" s="182"/>
      <c r="MI48" s="182"/>
      <c r="MJ48" s="182"/>
      <c r="MK48" s="182"/>
      <c r="ML48" s="182"/>
      <c r="MM48" s="182"/>
      <c r="MN48" s="182"/>
      <c r="MO48" s="183"/>
      <c r="MP48" s="181" t="e">
        <f t="shared" ref="MP48" si="830">IF(MP47&gt;=1,"達成","未達成")</f>
        <v>#DIV/0!</v>
      </c>
      <c r="MQ48" s="182"/>
      <c r="MR48" s="182"/>
      <c r="MS48" s="182"/>
      <c r="MT48" s="182"/>
      <c r="MU48" s="182"/>
      <c r="MV48" s="182"/>
      <c r="MW48" s="182"/>
      <c r="MX48" s="182"/>
      <c r="MY48" s="182"/>
      <c r="MZ48" s="182"/>
      <c r="NA48" s="182"/>
      <c r="NB48" s="182"/>
      <c r="NC48" s="183"/>
      <c r="ND48" s="181" t="e">
        <f t="shared" ref="ND48" si="831">IF(ND47&gt;=1,"達成","未達成")</f>
        <v>#DIV/0!</v>
      </c>
      <c r="NE48" s="182"/>
      <c r="NF48" s="182"/>
      <c r="NG48" s="182"/>
      <c r="NH48" s="182"/>
      <c r="NI48" s="182"/>
      <c r="NJ48" s="182"/>
      <c r="NK48" s="182"/>
      <c r="NL48" s="182"/>
      <c r="NM48" s="182"/>
      <c r="NN48" s="182"/>
      <c r="NO48" s="182"/>
      <c r="NP48" s="182"/>
      <c r="NQ48" s="183"/>
      <c r="NR48" s="181" t="e">
        <f t="shared" ref="NR48" si="832">IF(NR47&gt;=1,"達成","未達成")</f>
        <v>#DIV/0!</v>
      </c>
      <c r="NS48" s="182"/>
      <c r="NT48" s="182"/>
      <c r="NU48" s="182"/>
      <c r="NV48" s="182"/>
      <c r="NW48" s="182"/>
      <c r="NX48" s="182"/>
      <c r="NY48" s="182"/>
      <c r="NZ48" s="182"/>
      <c r="OA48" s="182"/>
      <c r="OB48" s="182"/>
      <c r="OC48" s="182"/>
      <c r="OD48" s="182"/>
      <c r="OE48" s="183"/>
      <c r="OF48" s="181" t="e">
        <f t="shared" ref="OF48" si="833">IF(OF47&gt;=1,"達成","未達成")</f>
        <v>#DIV/0!</v>
      </c>
      <c r="OG48" s="182"/>
      <c r="OH48" s="182"/>
      <c r="OI48" s="182"/>
      <c r="OJ48" s="182"/>
      <c r="OK48" s="182"/>
      <c r="OL48" s="182"/>
      <c r="OM48" s="182"/>
      <c r="ON48" s="182"/>
      <c r="OO48" s="182"/>
      <c r="OP48" s="182"/>
      <c r="OQ48" s="182"/>
      <c r="OR48" s="182"/>
      <c r="OS48" s="183"/>
      <c r="OT48" s="181" t="e">
        <f t="shared" ref="OT48" si="834">IF(OT47&gt;=1,"達成","未達成")</f>
        <v>#DIV/0!</v>
      </c>
      <c r="OU48" s="182"/>
      <c r="OV48" s="182"/>
      <c r="OW48" s="182"/>
      <c r="OX48" s="182"/>
      <c r="OY48" s="182"/>
      <c r="OZ48" s="182"/>
      <c r="PA48" s="182"/>
      <c r="PB48" s="182"/>
      <c r="PC48" s="182"/>
      <c r="PD48" s="182"/>
      <c r="PE48" s="182"/>
      <c r="PF48" s="182"/>
      <c r="PG48" s="183"/>
      <c r="PH48" s="181" t="e">
        <f t="shared" ref="PH48" si="835">IF(PH47&gt;=1,"達成","未達成")</f>
        <v>#DIV/0!</v>
      </c>
      <c r="PI48" s="182"/>
      <c r="PJ48" s="182"/>
      <c r="PK48" s="182"/>
      <c r="PL48" s="182"/>
      <c r="PM48" s="182"/>
      <c r="PN48" s="182"/>
      <c r="PO48" s="182"/>
      <c r="PP48" s="182"/>
      <c r="PQ48" s="182"/>
      <c r="PR48" s="182"/>
      <c r="PS48" s="182"/>
      <c r="PT48" s="182"/>
      <c r="PU48" s="183"/>
      <c r="PV48" s="181" t="e">
        <f t="shared" ref="PV48" si="836">IF(PV47&gt;=1,"達成","未達成")</f>
        <v>#DIV/0!</v>
      </c>
      <c r="PW48" s="182"/>
      <c r="PX48" s="182"/>
      <c r="PY48" s="182"/>
      <c r="PZ48" s="182"/>
      <c r="QA48" s="182"/>
      <c r="QB48" s="182"/>
      <c r="QC48" s="182"/>
      <c r="QD48" s="182"/>
      <c r="QE48" s="182"/>
      <c r="QF48" s="182"/>
      <c r="QG48" s="182"/>
      <c r="QH48" s="182"/>
      <c r="QI48" s="183"/>
      <c r="QJ48" s="181" t="e">
        <f t="shared" ref="QJ48" si="837">IF(QJ47&gt;=1,"達成","未達成")</f>
        <v>#DIV/0!</v>
      </c>
      <c r="QK48" s="182"/>
      <c r="QL48" s="182"/>
      <c r="QM48" s="182"/>
      <c r="QN48" s="182"/>
      <c r="QO48" s="182"/>
      <c r="QP48" s="182"/>
      <c r="QQ48" s="182"/>
      <c r="QR48" s="182"/>
      <c r="QS48" s="182"/>
      <c r="QT48" s="182"/>
      <c r="QU48" s="182"/>
      <c r="QV48" s="182"/>
      <c r="QW48" s="183"/>
      <c r="QX48" s="181" t="e">
        <f t="shared" ref="QX48" si="838">IF(QX47&gt;=1,"達成","未達成")</f>
        <v>#DIV/0!</v>
      </c>
      <c r="QY48" s="182"/>
      <c r="QZ48" s="182"/>
      <c r="RA48" s="182"/>
      <c r="RB48" s="182"/>
      <c r="RC48" s="182"/>
      <c r="RD48" s="182"/>
      <c r="RE48" s="182"/>
      <c r="RF48" s="182"/>
      <c r="RG48" s="182"/>
      <c r="RH48" s="182"/>
      <c r="RI48" s="182"/>
      <c r="RJ48" s="182"/>
      <c r="RK48" s="183"/>
      <c r="RL48" s="181" t="e">
        <f t="shared" ref="RL48" si="839">IF(RL47&gt;=1,"達成","未達成")</f>
        <v>#DIV/0!</v>
      </c>
      <c r="RM48" s="182"/>
      <c r="RN48" s="182"/>
      <c r="RO48" s="182"/>
      <c r="RP48" s="182"/>
      <c r="RQ48" s="182"/>
      <c r="RR48" s="182"/>
      <c r="RS48" s="182"/>
      <c r="RT48" s="182"/>
      <c r="RU48" s="182"/>
      <c r="RV48" s="182"/>
      <c r="RW48" s="182"/>
      <c r="RX48" s="182"/>
      <c r="RY48" s="183"/>
      <c r="RZ48" s="181" t="e">
        <f t="shared" ref="RZ48" si="840">IF(RZ47&gt;=1,"達成","未達成")</f>
        <v>#DIV/0!</v>
      </c>
      <c r="SA48" s="182"/>
      <c r="SB48" s="182"/>
      <c r="SC48" s="182"/>
      <c r="SD48" s="182"/>
      <c r="SE48" s="182"/>
      <c r="SF48" s="182"/>
      <c r="SG48" s="182"/>
      <c r="SH48" s="182"/>
      <c r="SI48" s="182"/>
      <c r="SJ48" s="182"/>
      <c r="SK48" s="182"/>
      <c r="SL48" s="182"/>
      <c r="SM48" s="183"/>
      <c r="SN48" s="181" t="e">
        <f t="shared" ref="SN48" si="841">IF(SN47&gt;=1,"達成","未達成")</f>
        <v>#DIV/0!</v>
      </c>
      <c r="SO48" s="182"/>
      <c r="SP48" s="182"/>
      <c r="SQ48" s="182"/>
      <c r="SR48" s="182"/>
      <c r="SS48" s="182"/>
      <c r="ST48" s="182"/>
      <c r="SU48" s="182"/>
      <c r="SV48" s="182"/>
      <c r="SW48" s="182"/>
      <c r="SX48" s="182"/>
      <c r="SY48" s="182"/>
      <c r="SZ48" s="182"/>
      <c r="TA48" s="183"/>
      <c r="TB48" s="181" t="e">
        <f t="shared" ref="TB48" si="842">IF(TB47&gt;=1,"達成","未達成")</f>
        <v>#DIV/0!</v>
      </c>
      <c r="TC48" s="182"/>
      <c r="TD48" s="182"/>
      <c r="TE48" s="182"/>
      <c r="TF48" s="182"/>
      <c r="TG48" s="182"/>
      <c r="TH48" s="182"/>
      <c r="TI48" s="182"/>
      <c r="TJ48" s="182"/>
      <c r="TK48" s="182"/>
      <c r="TL48" s="182"/>
      <c r="TM48" s="182"/>
      <c r="TN48" s="182"/>
      <c r="TO48" s="183"/>
      <c r="TP48" s="181" t="e">
        <f t="shared" ref="TP48" si="843">IF(TP47&gt;=1,"達成","未達成")</f>
        <v>#DIV/0!</v>
      </c>
      <c r="TQ48" s="182"/>
      <c r="TR48" s="182"/>
      <c r="TS48" s="182"/>
      <c r="TT48" s="182"/>
      <c r="TU48" s="182"/>
      <c r="TV48" s="182"/>
      <c r="TW48" s="182"/>
      <c r="TX48" s="182"/>
      <c r="TY48" s="182"/>
      <c r="TZ48" s="182"/>
      <c r="UA48" s="182"/>
      <c r="UB48" s="182"/>
      <c r="UC48" s="183"/>
      <c r="UD48" s="181" t="e">
        <f t="shared" ref="UD48" si="844">IF(UD47&gt;=1,"達成","未達成")</f>
        <v>#DIV/0!</v>
      </c>
      <c r="UE48" s="182"/>
      <c r="UF48" s="182"/>
      <c r="UG48" s="182"/>
      <c r="UH48" s="182"/>
      <c r="UI48" s="182"/>
      <c r="UJ48" s="182"/>
      <c r="UK48" s="182"/>
      <c r="UL48" s="182"/>
      <c r="UM48" s="182"/>
      <c r="UN48" s="182"/>
      <c r="UO48" s="182"/>
      <c r="UP48" s="182"/>
      <c r="UQ48" s="183"/>
    </row>
    <row r="49" spans="2:590" ht="12.75" customHeight="1" x14ac:dyDescent="0.4">
      <c r="B49" s="244"/>
      <c r="C49" s="245"/>
      <c r="D49" s="246"/>
      <c r="E49" s="224" t="s">
        <v>30</v>
      </c>
      <c r="F49" s="225"/>
      <c r="G49" s="194" t="s">
        <v>27</v>
      </c>
      <c r="H49" s="176"/>
      <c r="I49" s="176"/>
      <c r="J49" s="177"/>
      <c r="K49" s="133"/>
      <c r="L49" s="133"/>
      <c r="M49" s="133"/>
      <c r="N49" s="145"/>
      <c r="O49" s="145"/>
      <c r="P49" s="145"/>
      <c r="Q49" s="144"/>
      <c r="R49" s="175">
        <f>COUNTIFS(R10:AE10,"日",R11:AE11,"〇",R25:AE25,"休")+COUNTIFS(R10:AE10,"土",R11:AE11,"〇",R25:AE25,"休")+COUNTIFS(R11:AE11,"〇",R25:AE25,"振")</f>
        <v>0</v>
      </c>
      <c r="S49" s="176"/>
      <c r="T49" s="176"/>
      <c r="U49" s="176"/>
      <c r="V49" s="176"/>
      <c r="W49" s="176"/>
      <c r="X49" s="176"/>
      <c r="Y49" s="176"/>
      <c r="Z49" s="176"/>
      <c r="AA49" s="176"/>
      <c r="AB49" s="176"/>
      <c r="AC49" s="176"/>
      <c r="AD49" s="176"/>
      <c r="AE49" s="177"/>
      <c r="AF49" s="175">
        <f>COUNTIFS(AF10:AS10,"日",AF11:AS11,"〇",AF25:AS25,"休")+COUNTIFS(AF10:AS10,"土",AF11:AS11,"〇",AF25:AS25,"休")+COUNTIFS(AF11:AS11,"〇",AF25:AS25,"振")</f>
        <v>0</v>
      </c>
      <c r="AG49" s="176"/>
      <c r="AH49" s="176"/>
      <c r="AI49" s="176"/>
      <c r="AJ49" s="176"/>
      <c r="AK49" s="176"/>
      <c r="AL49" s="176"/>
      <c r="AM49" s="176"/>
      <c r="AN49" s="176"/>
      <c r="AO49" s="176"/>
      <c r="AP49" s="176"/>
      <c r="AQ49" s="176"/>
      <c r="AR49" s="176"/>
      <c r="AS49" s="177"/>
      <c r="AT49" s="175">
        <f>COUNTIFS(AT10:BG10,"日",AT11:BG11,"〇",AT25:BG25,"休")+COUNTIFS(AT10:BG10,"土",AT11:BG11,"〇",AT25:BG25,"休")+COUNTIFS(AT11:BG11,"〇",AT25:BG25,"振")</f>
        <v>0</v>
      </c>
      <c r="AU49" s="176"/>
      <c r="AV49" s="176"/>
      <c r="AW49" s="176"/>
      <c r="AX49" s="176"/>
      <c r="AY49" s="176"/>
      <c r="AZ49" s="176"/>
      <c r="BA49" s="176"/>
      <c r="BB49" s="176"/>
      <c r="BC49" s="176"/>
      <c r="BD49" s="176"/>
      <c r="BE49" s="176"/>
      <c r="BF49" s="176"/>
      <c r="BG49" s="177"/>
      <c r="BH49" s="175">
        <f>COUNTIFS(BH10:BU10,"日",BH11:BU11,"〇",BH25:BU25,"休")+COUNTIFS(BH10:BU10,"土",BH11:BU11,"〇",BH25:BU25,"休")+COUNTIFS(BH11:BU11,"〇",BH25:BU25,"振")</f>
        <v>0</v>
      </c>
      <c r="BI49" s="176"/>
      <c r="BJ49" s="176"/>
      <c r="BK49" s="176"/>
      <c r="BL49" s="176"/>
      <c r="BM49" s="176"/>
      <c r="BN49" s="176"/>
      <c r="BO49" s="176"/>
      <c r="BP49" s="176"/>
      <c r="BQ49" s="176"/>
      <c r="BR49" s="176"/>
      <c r="BS49" s="176"/>
      <c r="BT49" s="176"/>
      <c r="BU49" s="177"/>
      <c r="BV49" s="175">
        <f>COUNTIFS(BV10:CI10,"日",BV11:CI11,"〇",BV25:CI25,"休")+COUNTIFS(BV10:CI10,"土",BV11:CI11,"〇",BV25:CI25,"休")+COUNTIFS(BV11:CI11,"〇",BV25:CI25,"振")</f>
        <v>0</v>
      </c>
      <c r="BW49" s="176"/>
      <c r="BX49" s="176"/>
      <c r="BY49" s="176"/>
      <c r="BZ49" s="176"/>
      <c r="CA49" s="176"/>
      <c r="CB49" s="176"/>
      <c r="CC49" s="176"/>
      <c r="CD49" s="176"/>
      <c r="CE49" s="176"/>
      <c r="CF49" s="176"/>
      <c r="CG49" s="176"/>
      <c r="CH49" s="176"/>
      <c r="CI49" s="177"/>
      <c r="CJ49" s="175">
        <f>COUNTIFS(CJ10:CW10,"日",CJ11:CW11,"〇",CJ25:CW25,"休")+COUNTIFS(CJ10:CW10,"土",CJ11:CW11,"〇",CJ25:CW25,"休")+COUNTIFS(CJ11:CW11,"〇",CJ25:CW25,"振")</f>
        <v>0</v>
      </c>
      <c r="CK49" s="176"/>
      <c r="CL49" s="176"/>
      <c r="CM49" s="176"/>
      <c r="CN49" s="176"/>
      <c r="CO49" s="176"/>
      <c r="CP49" s="176"/>
      <c r="CQ49" s="176"/>
      <c r="CR49" s="176"/>
      <c r="CS49" s="176"/>
      <c r="CT49" s="176"/>
      <c r="CU49" s="176"/>
      <c r="CV49" s="176"/>
      <c r="CW49" s="177"/>
      <c r="CX49" s="175">
        <f>COUNTIFS(CX10:DK10,"日",CX11:DK11,"〇",CX25:DK25,"休")+COUNTIFS(CX10:DK10,"土",CX11:DK11,"〇",CX25:DK25,"休")+COUNTIFS(CX11:DK11,"〇",CX25:DK25,"振")</f>
        <v>0</v>
      </c>
      <c r="CY49" s="176"/>
      <c r="CZ49" s="176"/>
      <c r="DA49" s="176"/>
      <c r="DB49" s="176"/>
      <c r="DC49" s="176"/>
      <c r="DD49" s="176"/>
      <c r="DE49" s="176"/>
      <c r="DF49" s="176"/>
      <c r="DG49" s="176"/>
      <c r="DH49" s="176"/>
      <c r="DI49" s="176"/>
      <c r="DJ49" s="176"/>
      <c r="DK49" s="177"/>
      <c r="DL49" s="175">
        <f>COUNTIFS(DL10:DY10,"日",DL11:DY11,"〇",DL25:DY25,"休")+COUNTIFS(DL10:DY10,"土",DL11:DY11,"〇",DL25:DY25,"休")+COUNTIFS(DL11:DY11,"〇",DL25:DY25,"振")</f>
        <v>0</v>
      </c>
      <c r="DM49" s="176"/>
      <c r="DN49" s="176"/>
      <c r="DO49" s="176"/>
      <c r="DP49" s="176"/>
      <c r="DQ49" s="176"/>
      <c r="DR49" s="176"/>
      <c r="DS49" s="176"/>
      <c r="DT49" s="176"/>
      <c r="DU49" s="176"/>
      <c r="DV49" s="176"/>
      <c r="DW49" s="176"/>
      <c r="DX49" s="176"/>
      <c r="DY49" s="177"/>
      <c r="DZ49" s="175">
        <f>COUNTIFS(DZ10:EM10,"日",DZ11:EM11,"〇",DZ25:EM25,"休")+COUNTIFS(DZ10:EM10,"土",DZ11:EM11,"〇",DZ25:EM25,"休")+COUNTIFS(DZ11:EM11,"〇",DZ25:EM25,"振")</f>
        <v>0</v>
      </c>
      <c r="EA49" s="176"/>
      <c r="EB49" s="176"/>
      <c r="EC49" s="176"/>
      <c r="ED49" s="176"/>
      <c r="EE49" s="176"/>
      <c r="EF49" s="176"/>
      <c r="EG49" s="176"/>
      <c r="EH49" s="176"/>
      <c r="EI49" s="176"/>
      <c r="EJ49" s="176"/>
      <c r="EK49" s="176"/>
      <c r="EL49" s="176"/>
      <c r="EM49" s="177"/>
      <c r="EN49" s="175">
        <f>COUNTIFS(EN10:FA10,"日",EN11:FA11,"〇",EN25:FA25,"休")+COUNTIFS(EN10:FA10,"土",EN11:FA11,"〇",EN25:FA25,"休")+COUNTIFS(EN11:FA11,"〇",EN25:FA25,"振")</f>
        <v>0</v>
      </c>
      <c r="EO49" s="176"/>
      <c r="EP49" s="176"/>
      <c r="EQ49" s="176"/>
      <c r="ER49" s="176"/>
      <c r="ES49" s="176"/>
      <c r="ET49" s="176"/>
      <c r="EU49" s="176"/>
      <c r="EV49" s="176"/>
      <c r="EW49" s="176"/>
      <c r="EX49" s="176"/>
      <c r="EY49" s="176"/>
      <c r="EZ49" s="176"/>
      <c r="FA49" s="177"/>
      <c r="FB49" s="175">
        <f>COUNTIFS(FB10:FO10,"日",FB11:FO11,"〇",FB25:FO25,"休")+COUNTIFS(FB10:FO10,"土",FB11:FO11,"〇",FB25:FO25,"休")+COUNTIFS(FB11:FO11,"〇",FB25:FO25,"振")</f>
        <v>0</v>
      </c>
      <c r="FC49" s="176"/>
      <c r="FD49" s="176"/>
      <c r="FE49" s="176"/>
      <c r="FF49" s="176"/>
      <c r="FG49" s="176"/>
      <c r="FH49" s="176"/>
      <c r="FI49" s="176"/>
      <c r="FJ49" s="176"/>
      <c r="FK49" s="176"/>
      <c r="FL49" s="176"/>
      <c r="FM49" s="176"/>
      <c r="FN49" s="176"/>
      <c r="FO49" s="177"/>
      <c r="FP49" s="175">
        <f>COUNTIFS(FP10:GC10,"日",FP11:GC11,"〇",FP25:GC25,"休")+COUNTIFS(FP10:GC10,"土",FP11:GC11,"〇",FP25:GC25,"休")+COUNTIFS(FP11:GC11,"〇",FP25:GC25,"振")</f>
        <v>0</v>
      </c>
      <c r="FQ49" s="176"/>
      <c r="FR49" s="176"/>
      <c r="FS49" s="176"/>
      <c r="FT49" s="176"/>
      <c r="FU49" s="176"/>
      <c r="FV49" s="176"/>
      <c r="FW49" s="176"/>
      <c r="FX49" s="176"/>
      <c r="FY49" s="176"/>
      <c r="FZ49" s="176"/>
      <c r="GA49" s="176"/>
      <c r="GB49" s="176"/>
      <c r="GC49" s="177"/>
      <c r="GD49" s="175">
        <f>COUNTIFS(GD10:GQ10,"日",GD11:GQ11,"〇",GD25:GQ25,"休")+COUNTIFS(GD10:GQ10,"土",GD11:GQ11,"〇",GD25:GQ25,"休")+COUNTIFS(GD11:GQ11,"〇",GD25:GQ25,"振")</f>
        <v>0</v>
      </c>
      <c r="GE49" s="176"/>
      <c r="GF49" s="176"/>
      <c r="GG49" s="176"/>
      <c r="GH49" s="176"/>
      <c r="GI49" s="176"/>
      <c r="GJ49" s="176"/>
      <c r="GK49" s="176"/>
      <c r="GL49" s="176"/>
      <c r="GM49" s="176"/>
      <c r="GN49" s="176"/>
      <c r="GO49" s="176"/>
      <c r="GP49" s="176"/>
      <c r="GQ49" s="177"/>
      <c r="GR49" s="175">
        <f>COUNTIFS(GR10:HE10,"日",GR11:HE11,"〇",GR25:HE25,"休")+COUNTIFS(GR10:HE10,"土",GR11:HE11,"〇",GR25:HE25,"休")+COUNTIFS(GR11:HE11,"〇",GR25:HE25,"振")</f>
        <v>0</v>
      </c>
      <c r="GS49" s="176"/>
      <c r="GT49" s="176"/>
      <c r="GU49" s="176"/>
      <c r="GV49" s="176"/>
      <c r="GW49" s="176"/>
      <c r="GX49" s="176"/>
      <c r="GY49" s="176"/>
      <c r="GZ49" s="176"/>
      <c r="HA49" s="176"/>
      <c r="HB49" s="176"/>
      <c r="HC49" s="176"/>
      <c r="HD49" s="176"/>
      <c r="HE49" s="177"/>
      <c r="HF49" s="175">
        <f>COUNTIFS(HF10:HS10,"日",HF11:HS11,"〇",HF25:HS25,"休")+COUNTIFS(HF10:HS10,"土",HF11:HS11,"〇",HF25:HS25,"休")+COUNTIFS(HF11:HS11,"〇",HF25:HS25,"振")</f>
        <v>0</v>
      </c>
      <c r="HG49" s="176"/>
      <c r="HH49" s="176"/>
      <c r="HI49" s="176"/>
      <c r="HJ49" s="176"/>
      <c r="HK49" s="176"/>
      <c r="HL49" s="176"/>
      <c r="HM49" s="176"/>
      <c r="HN49" s="176"/>
      <c r="HO49" s="176"/>
      <c r="HP49" s="176"/>
      <c r="HQ49" s="176"/>
      <c r="HR49" s="176"/>
      <c r="HS49" s="177"/>
      <c r="HT49" s="175">
        <f>COUNTIFS(HT10:IG10,"日",HT11:IG11,"〇",HT25:IG25,"休")+COUNTIFS(HT10:IG10,"土",HT11:IG11,"〇",HT25:IG25,"休")+COUNTIFS(HT11:IG11,"〇",HT25:IG25,"振")</f>
        <v>0</v>
      </c>
      <c r="HU49" s="176"/>
      <c r="HV49" s="176"/>
      <c r="HW49" s="176"/>
      <c r="HX49" s="176"/>
      <c r="HY49" s="176"/>
      <c r="HZ49" s="176"/>
      <c r="IA49" s="176"/>
      <c r="IB49" s="176"/>
      <c r="IC49" s="176"/>
      <c r="ID49" s="176"/>
      <c r="IE49" s="176"/>
      <c r="IF49" s="176"/>
      <c r="IG49" s="177"/>
      <c r="IH49" s="175">
        <f>COUNTIFS(IH10:IU10,"日",IH11:IU11,"〇",IH25:IU25,"休")+COUNTIFS(IH10:IU10,"土",IH11:IU11,"〇",IH25:IU25,"休")+COUNTIFS(IH11:IU11,"〇",IH25:IU25,"振")</f>
        <v>0</v>
      </c>
      <c r="II49" s="176"/>
      <c r="IJ49" s="176"/>
      <c r="IK49" s="176"/>
      <c r="IL49" s="176"/>
      <c r="IM49" s="176"/>
      <c r="IN49" s="176"/>
      <c r="IO49" s="176"/>
      <c r="IP49" s="176"/>
      <c r="IQ49" s="176"/>
      <c r="IR49" s="176"/>
      <c r="IS49" s="176"/>
      <c r="IT49" s="176"/>
      <c r="IU49" s="177"/>
      <c r="IV49" s="175">
        <f>COUNTIFS(IV10:JI10,"日",IV11:JI11,"〇",IV25:JI25,"休")+COUNTIFS(IV10:JI10,"土",IV11:JI11,"〇",IV25:JI25,"休")+COUNTIFS(IV11:JI11,"〇",IV25:JI25,"振")</f>
        <v>0</v>
      </c>
      <c r="IW49" s="176"/>
      <c r="IX49" s="176"/>
      <c r="IY49" s="176"/>
      <c r="IZ49" s="176"/>
      <c r="JA49" s="176"/>
      <c r="JB49" s="176"/>
      <c r="JC49" s="176"/>
      <c r="JD49" s="176"/>
      <c r="JE49" s="176"/>
      <c r="JF49" s="176"/>
      <c r="JG49" s="176"/>
      <c r="JH49" s="176"/>
      <c r="JI49" s="177"/>
      <c r="JJ49" s="175">
        <f>COUNTIFS(JJ10:JW10,"日",JJ11:JW11,"〇",JJ25:JW25,"休")+COUNTIFS(JJ10:JW10,"土",JJ11:JW11,"〇",JJ25:JW25,"休")+COUNTIFS(JJ11:JW11,"〇",JJ25:JW25,"振")</f>
        <v>0</v>
      </c>
      <c r="JK49" s="176"/>
      <c r="JL49" s="176"/>
      <c r="JM49" s="176"/>
      <c r="JN49" s="176"/>
      <c r="JO49" s="176"/>
      <c r="JP49" s="176"/>
      <c r="JQ49" s="176"/>
      <c r="JR49" s="176"/>
      <c r="JS49" s="176"/>
      <c r="JT49" s="176"/>
      <c r="JU49" s="176"/>
      <c r="JV49" s="176"/>
      <c r="JW49" s="177"/>
      <c r="JX49" s="175">
        <f>COUNTIFS(JX10:KK10,"日",JX11:KK11,"〇",JX25:KK25,"休")+COUNTIFS(JX10:KK10,"土",JX11:KK11,"〇",JX25:KK25,"休")+COUNTIFS(JX11:KK11,"〇",JX25:KK25,"振")</f>
        <v>0</v>
      </c>
      <c r="JY49" s="176"/>
      <c r="JZ49" s="176"/>
      <c r="KA49" s="176"/>
      <c r="KB49" s="176"/>
      <c r="KC49" s="176"/>
      <c r="KD49" s="176"/>
      <c r="KE49" s="176"/>
      <c r="KF49" s="176"/>
      <c r="KG49" s="176"/>
      <c r="KH49" s="176"/>
      <c r="KI49" s="176"/>
      <c r="KJ49" s="176"/>
      <c r="KK49" s="177"/>
      <c r="KL49" s="175">
        <f>COUNTIFS(KL10:KY10,"日",KL11:KY11,"〇",KL25:KY25,"休")+COUNTIFS(KL10:KY10,"土",KL11:KY11,"〇",KL25:KY25,"休")+COUNTIFS(KL11:KY11,"〇",KL25:KY25,"振")</f>
        <v>0</v>
      </c>
      <c r="KM49" s="176"/>
      <c r="KN49" s="176"/>
      <c r="KO49" s="176"/>
      <c r="KP49" s="176"/>
      <c r="KQ49" s="176"/>
      <c r="KR49" s="176"/>
      <c r="KS49" s="176"/>
      <c r="KT49" s="176"/>
      <c r="KU49" s="176"/>
      <c r="KV49" s="176"/>
      <c r="KW49" s="176"/>
      <c r="KX49" s="176"/>
      <c r="KY49" s="177"/>
      <c r="KZ49" s="175">
        <f>COUNTIFS(KZ10:LM10,"日",KZ11:LM11,"〇",KZ25:LM25,"休")+COUNTIFS(KZ10:LM10,"土",KZ11:LM11,"〇",KZ25:LM25,"休")+COUNTIFS(KZ11:LM11,"〇",KZ25:LM25,"振")</f>
        <v>0</v>
      </c>
      <c r="LA49" s="176"/>
      <c r="LB49" s="176"/>
      <c r="LC49" s="176"/>
      <c r="LD49" s="176"/>
      <c r="LE49" s="176"/>
      <c r="LF49" s="176"/>
      <c r="LG49" s="176"/>
      <c r="LH49" s="176"/>
      <c r="LI49" s="176"/>
      <c r="LJ49" s="176"/>
      <c r="LK49" s="176"/>
      <c r="LL49" s="176"/>
      <c r="LM49" s="177"/>
      <c r="LN49" s="175">
        <f>COUNTIFS(LN10:MA10,"日",LN11:MA11,"〇",LN25:MA25,"休")+COUNTIFS(LN10:MA10,"土",LN11:MA11,"〇",LN25:MA25,"休")+COUNTIFS(LN11:MA11,"〇",LN25:MA25,"振")</f>
        <v>0</v>
      </c>
      <c r="LO49" s="176"/>
      <c r="LP49" s="176"/>
      <c r="LQ49" s="176"/>
      <c r="LR49" s="176"/>
      <c r="LS49" s="176"/>
      <c r="LT49" s="176"/>
      <c r="LU49" s="176"/>
      <c r="LV49" s="176"/>
      <c r="LW49" s="176"/>
      <c r="LX49" s="176"/>
      <c r="LY49" s="176"/>
      <c r="LZ49" s="176"/>
      <c r="MA49" s="177"/>
      <c r="MB49" s="175">
        <f>COUNTIFS(MB10:MO10,"日",MB11:MO11,"〇",MB25:MO25,"休")+COUNTIFS(MB10:MO10,"土",MB11:MO11,"〇",MB25:MO25,"休")+COUNTIFS(MB11:MO11,"〇",MB25:MO25,"振")</f>
        <v>0</v>
      </c>
      <c r="MC49" s="176"/>
      <c r="MD49" s="176"/>
      <c r="ME49" s="176"/>
      <c r="MF49" s="176"/>
      <c r="MG49" s="176"/>
      <c r="MH49" s="176"/>
      <c r="MI49" s="176"/>
      <c r="MJ49" s="176"/>
      <c r="MK49" s="176"/>
      <c r="ML49" s="176"/>
      <c r="MM49" s="176"/>
      <c r="MN49" s="176"/>
      <c r="MO49" s="177"/>
      <c r="MP49" s="175">
        <f>COUNTIFS(MP10:NC10,"日",MP11:NC11,"〇",MP25:NC25,"休")+COUNTIFS(MP10:NC10,"土",MP11:NC11,"〇",MP25:NC25,"休")+COUNTIFS(MP11:NC11,"〇",MP25:NC25,"振")</f>
        <v>0</v>
      </c>
      <c r="MQ49" s="176"/>
      <c r="MR49" s="176"/>
      <c r="MS49" s="176"/>
      <c r="MT49" s="176"/>
      <c r="MU49" s="176"/>
      <c r="MV49" s="176"/>
      <c r="MW49" s="176"/>
      <c r="MX49" s="176"/>
      <c r="MY49" s="176"/>
      <c r="MZ49" s="176"/>
      <c r="NA49" s="176"/>
      <c r="NB49" s="176"/>
      <c r="NC49" s="177"/>
      <c r="ND49" s="175">
        <f>COUNTIFS(ND10:NQ10,"日",ND11:NQ11,"〇",ND25:NQ25,"休")+COUNTIFS(ND10:NQ10,"土",ND11:NQ11,"〇",ND25:NQ25,"休")+COUNTIFS(ND11:NQ11,"〇",ND25:NQ25,"振")</f>
        <v>0</v>
      </c>
      <c r="NE49" s="176"/>
      <c r="NF49" s="176"/>
      <c r="NG49" s="176"/>
      <c r="NH49" s="176"/>
      <c r="NI49" s="176"/>
      <c r="NJ49" s="176"/>
      <c r="NK49" s="176"/>
      <c r="NL49" s="176"/>
      <c r="NM49" s="176"/>
      <c r="NN49" s="176"/>
      <c r="NO49" s="176"/>
      <c r="NP49" s="176"/>
      <c r="NQ49" s="177"/>
      <c r="NR49" s="175">
        <f>COUNTIFS(NR10:OE10,"日",NR11:OE11,"〇",NR25:OE25,"休")+COUNTIFS(NR10:OE10,"土",NR11:OE11,"〇",NR25:OE25,"休")+COUNTIFS(NR11:OE11,"〇",NR25:OE25,"振")</f>
        <v>0</v>
      </c>
      <c r="NS49" s="176"/>
      <c r="NT49" s="176"/>
      <c r="NU49" s="176"/>
      <c r="NV49" s="176"/>
      <c r="NW49" s="176"/>
      <c r="NX49" s="176"/>
      <c r="NY49" s="176"/>
      <c r="NZ49" s="176"/>
      <c r="OA49" s="176"/>
      <c r="OB49" s="176"/>
      <c r="OC49" s="176"/>
      <c r="OD49" s="176"/>
      <c r="OE49" s="177"/>
      <c r="OF49" s="175">
        <f>COUNTIFS(OF10:OS10,"日",OF11:OS11,"〇",OF25:OS25,"休")+COUNTIFS(OF10:OS10,"土",OF11:OS11,"〇",OF25:OS25,"休")+COUNTIFS(OF11:OS11,"〇",OF25:OS25,"振")</f>
        <v>0</v>
      </c>
      <c r="OG49" s="176"/>
      <c r="OH49" s="176"/>
      <c r="OI49" s="176"/>
      <c r="OJ49" s="176"/>
      <c r="OK49" s="176"/>
      <c r="OL49" s="176"/>
      <c r="OM49" s="176"/>
      <c r="ON49" s="176"/>
      <c r="OO49" s="176"/>
      <c r="OP49" s="176"/>
      <c r="OQ49" s="176"/>
      <c r="OR49" s="176"/>
      <c r="OS49" s="177"/>
      <c r="OT49" s="175">
        <f>COUNTIFS(OT10:PG10,"日",OT11:PG11,"〇",OT25:PG25,"休")+COUNTIFS(OT10:PG10,"土",OT11:PG11,"〇",OT25:PG25,"休")+COUNTIFS(OT11:PG11,"〇",OT25:PG25,"振")</f>
        <v>0</v>
      </c>
      <c r="OU49" s="176"/>
      <c r="OV49" s="176"/>
      <c r="OW49" s="176"/>
      <c r="OX49" s="176"/>
      <c r="OY49" s="176"/>
      <c r="OZ49" s="176"/>
      <c r="PA49" s="176"/>
      <c r="PB49" s="176"/>
      <c r="PC49" s="176"/>
      <c r="PD49" s="176"/>
      <c r="PE49" s="176"/>
      <c r="PF49" s="176"/>
      <c r="PG49" s="177"/>
      <c r="PH49" s="175">
        <f>COUNTIFS(PH10:PU10,"日",PH11:PU11,"〇",PH25:PU25,"休")+COUNTIFS(PH10:PU10,"土",PH11:PU11,"〇",PH25:PU25,"休")+COUNTIFS(PH11:PU11,"〇",PH25:PU25,"振")</f>
        <v>0</v>
      </c>
      <c r="PI49" s="176"/>
      <c r="PJ49" s="176"/>
      <c r="PK49" s="176"/>
      <c r="PL49" s="176"/>
      <c r="PM49" s="176"/>
      <c r="PN49" s="176"/>
      <c r="PO49" s="176"/>
      <c r="PP49" s="176"/>
      <c r="PQ49" s="176"/>
      <c r="PR49" s="176"/>
      <c r="PS49" s="176"/>
      <c r="PT49" s="176"/>
      <c r="PU49" s="177"/>
      <c r="PV49" s="175">
        <f>COUNTIFS(PV10:QI10,"日",PV11:QI11,"〇",PV25:QI25,"休")+COUNTIFS(PV10:QI10,"土",PV11:QI11,"〇",PV25:QI25,"休")+COUNTIFS(PV11:QI11,"〇",PV25:QI25,"振")</f>
        <v>0</v>
      </c>
      <c r="PW49" s="176"/>
      <c r="PX49" s="176"/>
      <c r="PY49" s="176"/>
      <c r="PZ49" s="176"/>
      <c r="QA49" s="176"/>
      <c r="QB49" s="176"/>
      <c r="QC49" s="176"/>
      <c r="QD49" s="176"/>
      <c r="QE49" s="176"/>
      <c r="QF49" s="176"/>
      <c r="QG49" s="176"/>
      <c r="QH49" s="176"/>
      <c r="QI49" s="177"/>
      <c r="QJ49" s="175">
        <f>COUNTIFS(QJ10:QW10,"日",QJ11:QW11,"〇",QJ25:QW25,"休")+COUNTIFS(QJ10:QW10,"土",QJ11:QW11,"〇",QJ25:QW25,"休")+COUNTIFS(QJ11:QW11,"〇",QJ25:QW25,"振")</f>
        <v>0</v>
      </c>
      <c r="QK49" s="176"/>
      <c r="QL49" s="176"/>
      <c r="QM49" s="176"/>
      <c r="QN49" s="176"/>
      <c r="QO49" s="176"/>
      <c r="QP49" s="176"/>
      <c r="QQ49" s="176"/>
      <c r="QR49" s="176"/>
      <c r="QS49" s="176"/>
      <c r="QT49" s="176"/>
      <c r="QU49" s="176"/>
      <c r="QV49" s="176"/>
      <c r="QW49" s="177"/>
      <c r="QX49" s="175">
        <f>COUNTIFS(QX10:RK10,"日",QX11:RK11,"〇",QX25:RK25,"休")+COUNTIFS(QX10:RK10,"土",QX11:RK11,"〇",QX25:RK25,"休")+COUNTIFS(QX11:RK11,"〇",QX25:RK25,"振")</f>
        <v>0</v>
      </c>
      <c r="QY49" s="176"/>
      <c r="QZ49" s="176"/>
      <c r="RA49" s="176"/>
      <c r="RB49" s="176"/>
      <c r="RC49" s="176"/>
      <c r="RD49" s="176"/>
      <c r="RE49" s="176"/>
      <c r="RF49" s="176"/>
      <c r="RG49" s="176"/>
      <c r="RH49" s="176"/>
      <c r="RI49" s="176"/>
      <c r="RJ49" s="176"/>
      <c r="RK49" s="177"/>
      <c r="RL49" s="175">
        <f>COUNTIFS(RL10:RY10,"日",RL11:RY11,"〇",RL25:RY25,"休")+COUNTIFS(RL10:RY10,"土",RL11:RY11,"〇",RL25:RY25,"休")+COUNTIFS(RL11:RY11,"〇",RL25:RY25,"振")</f>
        <v>0</v>
      </c>
      <c r="RM49" s="176"/>
      <c r="RN49" s="176"/>
      <c r="RO49" s="176"/>
      <c r="RP49" s="176"/>
      <c r="RQ49" s="176"/>
      <c r="RR49" s="176"/>
      <c r="RS49" s="176"/>
      <c r="RT49" s="176"/>
      <c r="RU49" s="176"/>
      <c r="RV49" s="176"/>
      <c r="RW49" s="176"/>
      <c r="RX49" s="176"/>
      <c r="RY49" s="177"/>
      <c r="RZ49" s="175">
        <f>COUNTIFS(RZ10:SM10,"日",RZ11:SM11,"〇",RZ25:SM25,"休")+COUNTIFS(RZ10:SM10,"土",RZ11:SM11,"〇",RZ25:SM25,"休")+COUNTIFS(RZ11:SM11,"〇",RZ25:SM25,"振")</f>
        <v>0</v>
      </c>
      <c r="SA49" s="176"/>
      <c r="SB49" s="176"/>
      <c r="SC49" s="176"/>
      <c r="SD49" s="176"/>
      <c r="SE49" s="176"/>
      <c r="SF49" s="176"/>
      <c r="SG49" s="176"/>
      <c r="SH49" s="176"/>
      <c r="SI49" s="176"/>
      <c r="SJ49" s="176"/>
      <c r="SK49" s="176"/>
      <c r="SL49" s="176"/>
      <c r="SM49" s="177"/>
      <c r="SN49" s="175">
        <f>COUNTIFS(SN10:TA10,"日",SN11:TA11,"〇",SN25:TA25,"休")+COUNTIFS(SN10:TA10,"土",SN11:TA11,"〇",SN25:TA25,"休")+COUNTIFS(SN11:TA11,"〇",SN25:TA25,"振")</f>
        <v>0</v>
      </c>
      <c r="SO49" s="176"/>
      <c r="SP49" s="176"/>
      <c r="SQ49" s="176"/>
      <c r="SR49" s="176"/>
      <c r="SS49" s="176"/>
      <c r="ST49" s="176"/>
      <c r="SU49" s="176"/>
      <c r="SV49" s="176"/>
      <c r="SW49" s="176"/>
      <c r="SX49" s="176"/>
      <c r="SY49" s="176"/>
      <c r="SZ49" s="176"/>
      <c r="TA49" s="177"/>
      <c r="TB49" s="175">
        <f>COUNTIFS(TB10:TO10,"日",TB11:TO11,"〇",TB25:TO25,"休")+COUNTIFS(TB10:TO10,"土",TB11:TO11,"〇",TB25:TO25,"休")+COUNTIFS(TB11:TO11,"〇",TB25:TO25,"振")</f>
        <v>0</v>
      </c>
      <c r="TC49" s="176"/>
      <c r="TD49" s="176"/>
      <c r="TE49" s="176"/>
      <c r="TF49" s="176"/>
      <c r="TG49" s="176"/>
      <c r="TH49" s="176"/>
      <c r="TI49" s="176"/>
      <c r="TJ49" s="176"/>
      <c r="TK49" s="176"/>
      <c r="TL49" s="176"/>
      <c r="TM49" s="176"/>
      <c r="TN49" s="176"/>
      <c r="TO49" s="177"/>
      <c r="TP49" s="175">
        <f>COUNTIFS(TP10:UC10,"日",TP11:UC11,"〇",TP25:UC25,"休")+COUNTIFS(TP10:UC10,"土",TP11:UC11,"〇",TP25:UC25,"休")+COUNTIFS(TP11:UC11,"〇",TP25:UC25,"振")</f>
        <v>0</v>
      </c>
      <c r="TQ49" s="176"/>
      <c r="TR49" s="176"/>
      <c r="TS49" s="176"/>
      <c r="TT49" s="176"/>
      <c r="TU49" s="176"/>
      <c r="TV49" s="176"/>
      <c r="TW49" s="176"/>
      <c r="TX49" s="176"/>
      <c r="TY49" s="176"/>
      <c r="TZ49" s="176"/>
      <c r="UA49" s="176"/>
      <c r="UB49" s="176"/>
      <c r="UC49" s="177"/>
      <c r="UD49" s="175">
        <f>COUNTIFS(UD10:UQ10,"日",UD11:UQ11,"〇",UD25:UQ25,"休")+COUNTIFS(UD10:UQ10,"土",UD11:UQ11,"〇",UD25:UQ25,"休")+COUNTIFS(UD11:UQ11,"〇",UD25:UQ25,"振")</f>
        <v>0</v>
      </c>
      <c r="UE49" s="176"/>
      <c r="UF49" s="176"/>
      <c r="UG49" s="176"/>
      <c r="UH49" s="176"/>
      <c r="UI49" s="176"/>
      <c r="UJ49" s="176"/>
      <c r="UK49" s="176"/>
      <c r="UL49" s="176"/>
      <c r="UM49" s="176"/>
      <c r="UN49" s="176"/>
      <c r="UO49" s="176"/>
      <c r="UP49" s="176"/>
      <c r="UQ49" s="177"/>
    </row>
    <row r="50" spans="2:590" ht="12.75" customHeight="1" x14ac:dyDescent="0.4">
      <c r="B50" s="244"/>
      <c r="C50" s="245"/>
      <c r="D50" s="246"/>
      <c r="E50" s="230"/>
      <c r="F50" s="231"/>
      <c r="G50" s="259" t="s">
        <v>28</v>
      </c>
      <c r="H50" s="260"/>
      <c r="I50" s="260"/>
      <c r="J50" s="261"/>
      <c r="K50" s="136"/>
      <c r="L50" s="136"/>
      <c r="M50" s="136"/>
      <c r="N50" s="147"/>
      <c r="O50" s="147"/>
      <c r="P50" s="147"/>
      <c r="Q50" s="146"/>
      <c r="R50" s="178" t="e">
        <f t="shared" ref="R50" si="845">R49/R45</f>
        <v>#DIV/0!</v>
      </c>
      <c r="S50" s="179"/>
      <c r="T50" s="179"/>
      <c r="U50" s="179"/>
      <c r="V50" s="179"/>
      <c r="W50" s="179"/>
      <c r="X50" s="179"/>
      <c r="Y50" s="179"/>
      <c r="Z50" s="179"/>
      <c r="AA50" s="179"/>
      <c r="AB50" s="179"/>
      <c r="AC50" s="179"/>
      <c r="AD50" s="179"/>
      <c r="AE50" s="180"/>
      <c r="AF50" s="178" t="e">
        <f t="shared" ref="AF50" si="846">AF49/AF45</f>
        <v>#DIV/0!</v>
      </c>
      <c r="AG50" s="179"/>
      <c r="AH50" s="179"/>
      <c r="AI50" s="179"/>
      <c r="AJ50" s="179"/>
      <c r="AK50" s="179"/>
      <c r="AL50" s="179"/>
      <c r="AM50" s="179"/>
      <c r="AN50" s="179"/>
      <c r="AO50" s="179"/>
      <c r="AP50" s="179"/>
      <c r="AQ50" s="179"/>
      <c r="AR50" s="179"/>
      <c r="AS50" s="180"/>
      <c r="AT50" s="178" t="e">
        <f t="shared" ref="AT50" si="847">AT49/AT45</f>
        <v>#DIV/0!</v>
      </c>
      <c r="AU50" s="179"/>
      <c r="AV50" s="179"/>
      <c r="AW50" s="179"/>
      <c r="AX50" s="179"/>
      <c r="AY50" s="179"/>
      <c r="AZ50" s="179"/>
      <c r="BA50" s="179"/>
      <c r="BB50" s="179"/>
      <c r="BC50" s="179"/>
      <c r="BD50" s="179"/>
      <c r="BE50" s="179"/>
      <c r="BF50" s="179"/>
      <c r="BG50" s="180"/>
      <c r="BH50" s="178" t="e">
        <f t="shared" ref="BH50" si="848">BH49/BH45</f>
        <v>#DIV/0!</v>
      </c>
      <c r="BI50" s="179"/>
      <c r="BJ50" s="179"/>
      <c r="BK50" s="179"/>
      <c r="BL50" s="179"/>
      <c r="BM50" s="179"/>
      <c r="BN50" s="179"/>
      <c r="BO50" s="179"/>
      <c r="BP50" s="179"/>
      <c r="BQ50" s="179"/>
      <c r="BR50" s="179"/>
      <c r="BS50" s="179"/>
      <c r="BT50" s="179"/>
      <c r="BU50" s="180"/>
      <c r="BV50" s="178" t="e">
        <f t="shared" ref="BV50" si="849">BV49/BV45</f>
        <v>#DIV/0!</v>
      </c>
      <c r="BW50" s="179"/>
      <c r="BX50" s="179"/>
      <c r="BY50" s="179"/>
      <c r="BZ50" s="179"/>
      <c r="CA50" s="179"/>
      <c r="CB50" s="179"/>
      <c r="CC50" s="179"/>
      <c r="CD50" s="179"/>
      <c r="CE50" s="179"/>
      <c r="CF50" s="179"/>
      <c r="CG50" s="179"/>
      <c r="CH50" s="179"/>
      <c r="CI50" s="180"/>
      <c r="CJ50" s="178" t="e">
        <f t="shared" ref="CJ50" si="850">CJ49/CJ45</f>
        <v>#DIV/0!</v>
      </c>
      <c r="CK50" s="179"/>
      <c r="CL50" s="179"/>
      <c r="CM50" s="179"/>
      <c r="CN50" s="179"/>
      <c r="CO50" s="179"/>
      <c r="CP50" s="179"/>
      <c r="CQ50" s="179"/>
      <c r="CR50" s="179"/>
      <c r="CS50" s="179"/>
      <c r="CT50" s="179"/>
      <c r="CU50" s="179"/>
      <c r="CV50" s="179"/>
      <c r="CW50" s="180"/>
      <c r="CX50" s="178" t="e">
        <f t="shared" ref="CX50" si="851">CX49/CX45</f>
        <v>#DIV/0!</v>
      </c>
      <c r="CY50" s="179"/>
      <c r="CZ50" s="179"/>
      <c r="DA50" s="179"/>
      <c r="DB50" s="179"/>
      <c r="DC50" s="179"/>
      <c r="DD50" s="179"/>
      <c r="DE50" s="179"/>
      <c r="DF50" s="179"/>
      <c r="DG50" s="179"/>
      <c r="DH50" s="179"/>
      <c r="DI50" s="179"/>
      <c r="DJ50" s="179"/>
      <c r="DK50" s="180"/>
      <c r="DL50" s="178" t="e">
        <f t="shared" ref="DL50" si="852">DL49/DL45</f>
        <v>#DIV/0!</v>
      </c>
      <c r="DM50" s="179"/>
      <c r="DN50" s="179"/>
      <c r="DO50" s="179"/>
      <c r="DP50" s="179"/>
      <c r="DQ50" s="179"/>
      <c r="DR50" s="179"/>
      <c r="DS50" s="179"/>
      <c r="DT50" s="179"/>
      <c r="DU50" s="179"/>
      <c r="DV50" s="179"/>
      <c r="DW50" s="179"/>
      <c r="DX50" s="179"/>
      <c r="DY50" s="180"/>
      <c r="DZ50" s="178" t="e">
        <f t="shared" ref="DZ50" si="853">DZ49/DZ45</f>
        <v>#DIV/0!</v>
      </c>
      <c r="EA50" s="179"/>
      <c r="EB50" s="179"/>
      <c r="EC50" s="179"/>
      <c r="ED50" s="179"/>
      <c r="EE50" s="179"/>
      <c r="EF50" s="179"/>
      <c r="EG50" s="179"/>
      <c r="EH50" s="179"/>
      <c r="EI50" s="179"/>
      <c r="EJ50" s="179"/>
      <c r="EK50" s="179"/>
      <c r="EL50" s="179"/>
      <c r="EM50" s="180"/>
      <c r="EN50" s="178" t="e">
        <f t="shared" ref="EN50" si="854">EN49/EN45</f>
        <v>#DIV/0!</v>
      </c>
      <c r="EO50" s="179"/>
      <c r="EP50" s="179"/>
      <c r="EQ50" s="179"/>
      <c r="ER50" s="179"/>
      <c r="ES50" s="179"/>
      <c r="ET50" s="179"/>
      <c r="EU50" s="179"/>
      <c r="EV50" s="179"/>
      <c r="EW50" s="179"/>
      <c r="EX50" s="179"/>
      <c r="EY50" s="179"/>
      <c r="EZ50" s="179"/>
      <c r="FA50" s="180"/>
      <c r="FB50" s="178" t="e">
        <f t="shared" ref="FB50" si="855">FB49/FB45</f>
        <v>#DIV/0!</v>
      </c>
      <c r="FC50" s="179"/>
      <c r="FD50" s="179"/>
      <c r="FE50" s="179"/>
      <c r="FF50" s="179"/>
      <c r="FG50" s="179"/>
      <c r="FH50" s="179"/>
      <c r="FI50" s="179"/>
      <c r="FJ50" s="179"/>
      <c r="FK50" s="179"/>
      <c r="FL50" s="179"/>
      <c r="FM50" s="179"/>
      <c r="FN50" s="179"/>
      <c r="FO50" s="180"/>
      <c r="FP50" s="178" t="e">
        <f t="shared" ref="FP50" si="856">FP49/FP45</f>
        <v>#DIV/0!</v>
      </c>
      <c r="FQ50" s="179"/>
      <c r="FR50" s="179"/>
      <c r="FS50" s="179"/>
      <c r="FT50" s="179"/>
      <c r="FU50" s="179"/>
      <c r="FV50" s="179"/>
      <c r="FW50" s="179"/>
      <c r="FX50" s="179"/>
      <c r="FY50" s="179"/>
      <c r="FZ50" s="179"/>
      <c r="GA50" s="179"/>
      <c r="GB50" s="179"/>
      <c r="GC50" s="180"/>
      <c r="GD50" s="178" t="e">
        <f t="shared" ref="GD50" si="857">GD49/GD45</f>
        <v>#DIV/0!</v>
      </c>
      <c r="GE50" s="179"/>
      <c r="GF50" s="179"/>
      <c r="GG50" s="179"/>
      <c r="GH50" s="179"/>
      <c r="GI50" s="179"/>
      <c r="GJ50" s="179"/>
      <c r="GK50" s="179"/>
      <c r="GL50" s="179"/>
      <c r="GM50" s="179"/>
      <c r="GN50" s="179"/>
      <c r="GO50" s="179"/>
      <c r="GP50" s="179"/>
      <c r="GQ50" s="180"/>
      <c r="GR50" s="178" t="e">
        <f>GR49/GR45</f>
        <v>#DIV/0!</v>
      </c>
      <c r="GS50" s="179"/>
      <c r="GT50" s="179"/>
      <c r="GU50" s="179"/>
      <c r="GV50" s="179"/>
      <c r="GW50" s="179"/>
      <c r="GX50" s="179"/>
      <c r="GY50" s="179"/>
      <c r="GZ50" s="179"/>
      <c r="HA50" s="179"/>
      <c r="HB50" s="179"/>
      <c r="HC50" s="179"/>
      <c r="HD50" s="179"/>
      <c r="HE50" s="180"/>
      <c r="HF50" s="178" t="e">
        <f t="shared" ref="HF50" si="858">HF49/HF45</f>
        <v>#DIV/0!</v>
      </c>
      <c r="HG50" s="179"/>
      <c r="HH50" s="179"/>
      <c r="HI50" s="179"/>
      <c r="HJ50" s="179"/>
      <c r="HK50" s="179"/>
      <c r="HL50" s="179"/>
      <c r="HM50" s="179"/>
      <c r="HN50" s="179"/>
      <c r="HO50" s="179"/>
      <c r="HP50" s="179"/>
      <c r="HQ50" s="179"/>
      <c r="HR50" s="179"/>
      <c r="HS50" s="180"/>
      <c r="HT50" s="178" t="e">
        <f t="shared" ref="HT50" si="859">HT49/HT45</f>
        <v>#DIV/0!</v>
      </c>
      <c r="HU50" s="179"/>
      <c r="HV50" s="179"/>
      <c r="HW50" s="179"/>
      <c r="HX50" s="179"/>
      <c r="HY50" s="179"/>
      <c r="HZ50" s="179"/>
      <c r="IA50" s="179"/>
      <c r="IB50" s="179"/>
      <c r="IC50" s="179"/>
      <c r="ID50" s="179"/>
      <c r="IE50" s="179"/>
      <c r="IF50" s="179"/>
      <c r="IG50" s="180"/>
      <c r="IH50" s="178" t="e">
        <f t="shared" ref="IH50" si="860">IH49/IH45</f>
        <v>#DIV/0!</v>
      </c>
      <c r="II50" s="179"/>
      <c r="IJ50" s="179"/>
      <c r="IK50" s="179"/>
      <c r="IL50" s="179"/>
      <c r="IM50" s="179"/>
      <c r="IN50" s="179"/>
      <c r="IO50" s="179"/>
      <c r="IP50" s="179"/>
      <c r="IQ50" s="179"/>
      <c r="IR50" s="179"/>
      <c r="IS50" s="179"/>
      <c r="IT50" s="179"/>
      <c r="IU50" s="180"/>
      <c r="IV50" s="178" t="e">
        <f t="shared" ref="IV50" si="861">IV49/IV45</f>
        <v>#DIV/0!</v>
      </c>
      <c r="IW50" s="179"/>
      <c r="IX50" s="179"/>
      <c r="IY50" s="179"/>
      <c r="IZ50" s="179"/>
      <c r="JA50" s="179"/>
      <c r="JB50" s="179"/>
      <c r="JC50" s="179"/>
      <c r="JD50" s="179"/>
      <c r="JE50" s="179"/>
      <c r="JF50" s="179"/>
      <c r="JG50" s="179"/>
      <c r="JH50" s="179"/>
      <c r="JI50" s="180"/>
      <c r="JJ50" s="178" t="e">
        <f t="shared" ref="JJ50" si="862">JJ49/JJ45</f>
        <v>#DIV/0!</v>
      </c>
      <c r="JK50" s="179"/>
      <c r="JL50" s="179"/>
      <c r="JM50" s="179"/>
      <c r="JN50" s="179"/>
      <c r="JO50" s="179"/>
      <c r="JP50" s="179"/>
      <c r="JQ50" s="179"/>
      <c r="JR50" s="179"/>
      <c r="JS50" s="179"/>
      <c r="JT50" s="179"/>
      <c r="JU50" s="179"/>
      <c r="JV50" s="179"/>
      <c r="JW50" s="180"/>
      <c r="JX50" s="178" t="e">
        <f t="shared" ref="JX50" si="863">JX49/JX45</f>
        <v>#DIV/0!</v>
      </c>
      <c r="JY50" s="179"/>
      <c r="JZ50" s="179"/>
      <c r="KA50" s="179"/>
      <c r="KB50" s="179"/>
      <c r="KC50" s="179"/>
      <c r="KD50" s="179"/>
      <c r="KE50" s="179"/>
      <c r="KF50" s="179"/>
      <c r="KG50" s="179"/>
      <c r="KH50" s="179"/>
      <c r="KI50" s="179"/>
      <c r="KJ50" s="179"/>
      <c r="KK50" s="180"/>
      <c r="KL50" s="178" t="e">
        <f t="shared" ref="KL50" si="864">KL49/KL45</f>
        <v>#DIV/0!</v>
      </c>
      <c r="KM50" s="179"/>
      <c r="KN50" s="179"/>
      <c r="KO50" s="179"/>
      <c r="KP50" s="179"/>
      <c r="KQ50" s="179"/>
      <c r="KR50" s="179"/>
      <c r="KS50" s="179"/>
      <c r="KT50" s="179"/>
      <c r="KU50" s="179"/>
      <c r="KV50" s="179"/>
      <c r="KW50" s="179"/>
      <c r="KX50" s="179"/>
      <c r="KY50" s="180"/>
      <c r="KZ50" s="178" t="e">
        <f t="shared" ref="KZ50" si="865">KZ49/KZ45</f>
        <v>#DIV/0!</v>
      </c>
      <c r="LA50" s="179"/>
      <c r="LB50" s="179"/>
      <c r="LC50" s="179"/>
      <c r="LD50" s="179"/>
      <c r="LE50" s="179"/>
      <c r="LF50" s="179"/>
      <c r="LG50" s="179"/>
      <c r="LH50" s="179"/>
      <c r="LI50" s="179"/>
      <c r="LJ50" s="179"/>
      <c r="LK50" s="179"/>
      <c r="LL50" s="179"/>
      <c r="LM50" s="180"/>
      <c r="LN50" s="178" t="e">
        <f t="shared" ref="LN50" si="866">LN49/LN45</f>
        <v>#DIV/0!</v>
      </c>
      <c r="LO50" s="179"/>
      <c r="LP50" s="179"/>
      <c r="LQ50" s="179"/>
      <c r="LR50" s="179"/>
      <c r="LS50" s="179"/>
      <c r="LT50" s="179"/>
      <c r="LU50" s="179"/>
      <c r="LV50" s="179"/>
      <c r="LW50" s="179"/>
      <c r="LX50" s="179"/>
      <c r="LY50" s="179"/>
      <c r="LZ50" s="179"/>
      <c r="MA50" s="180"/>
      <c r="MB50" s="178" t="e">
        <f t="shared" ref="MB50" si="867">MB49/MB45</f>
        <v>#DIV/0!</v>
      </c>
      <c r="MC50" s="179"/>
      <c r="MD50" s="179"/>
      <c r="ME50" s="179"/>
      <c r="MF50" s="179"/>
      <c r="MG50" s="179"/>
      <c r="MH50" s="179"/>
      <c r="MI50" s="179"/>
      <c r="MJ50" s="179"/>
      <c r="MK50" s="179"/>
      <c r="ML50" s="179"/>
      <c r="MM50" s="179"/>
      <c r="MN50" s="179"/>
      <c r="MO50" s="180"/>
      <c r="MP50" s="178" t="e">
        <f t="shared" ref="MP50" si="868">MP49/MP45</f>
        <v>#DIV/0!</v>
      </c>
      <c r="MQ50" s="179"/>
      <c r="MR50" s="179"/>
      <c r="MS50" s="179"/>
      <c r="MT50" s="179"/>
      <c r="MU50" s="179"/>
      <c r="MV50" s="179"/>
      <c r="MW50" s="179"/>
      <c r="MX50" s="179"/>
      <c r="MY50" s="179"/>
      <c r="MZ50" s="179"/>
      <c r="NA50" s="179"/>
      <c r="NB50" s="179"/>
      <c r="NC50" s="180"/>
      <c r="ND50" s="178" t="e">
        <f t="shared" ref="ND50" si="869">ND49/ND45</f>
        <v>#DIV/0!</v>
      </c>
      <c r="NE50" s="179"/>
      <c r="NF50" s="179"/>
      <c r="NG50" s="179"/>
      <c r="NH50" s="179"/>
      <c r="NI50" s="179"/>
      <c r="NJ50" s="179"/>
      <c r="NK50" s="179"/>
      <c r="NL50" s="179"/>
      <c r="NM50" s="179"/>
      <c r="NN50" s="179"/>
      <c r="NO50" s="179"/>
      <c r="NP50" s="179"/>
      <c r="NQ50" s="180"/>
      <c r="NR50" s="178" t="e">
        <f t="shared" ref="NR50" si="870">NR49/NR45</f>
        <v>#DIV/0!</v>
      </c>
      <c r="NS50" s="179"/>
      <c r="NT50" s="179"/>
      <c r="NU50" s="179"/>
      <c r="NV50" s="179"/>
      <c r="NW50" s="179"/>
      <c r="NX50" s="179"/>
      <c r="NY50" s="179"/>
      <c r="NZ50" s="179"/>
      <c r="OA50" s="179"/>
      <c r="OB50" s="179"/>
      <c r="OC50" s="179"/>
      <c r="OD50" s="179"/>
      <c r="OE50" s="180"/>
      <c r="OF50" s="178" t="e">
        <f t="shared" ref="OF50" si="871">OF49/OF45</f>
        <v>#DIV/0!</v>
      </c>
      <c r="OG50" s="179"/>
      <c r="OH50" s="179"/>
      <c r="OI50" s="179"/>
      <c r="OJ50" s="179"/>
      <c r="OK50" s="179"/>
      <c r="OL50" s="179"/>
      <c r="OM50" s="179"/>
      <c r="ON50" s="179"/>
      <c r="OO50" s="179"/>
      <c r="OP50" s="179"/>
      <c r="OQ50" s="179"/>
      <c r="OR50" s="179"/>
      <c r="OS50" s="180"/>
      <c r="OT50" s="178" t="e">
        <f t="shared" ref="OT50" si="872">OT49/OT45</f>
        <v>#DIV/0!</v>
      </c>
      <c r="OU50" s="179"/>
      <c r="OV50" s="179"/>
      <c r="OW50" s="179"/>
      <c r="OX50" s="179"/>
      <c r="OY50" s="179"/>
      <c r="OZ50" s="179"/>
      <c r="PA50" s="179"/>
      <c r="PB50" s="179"/>
      <c r="PC50" s="179"/>
      <c r="PD50" s="179"/>
      <c r="PE50" s="179"/>
      <c r="PF50" s="179"/>
      <c r="PG50" s="180"/>
      <c r="PH50" s="178" t="e">
        <f t="shared" ref="PH50" si="873">PH49/PH45</f>
        <v>#DIV/0!</v>
      </c>
      <c r="PI50" s="179"/>
      <c r="PJ50" s="179"/>
      <c r="PK50" s="179"/>
      <c r="PL50" s="179"/>
      <c r="PM50" s="179"/>
      <c r="PN50" s="179"/>
      <c r="PO50" s="179"/>
      <c r="PP50" s="179"/>
      <c r="PQ50" s="179"/>
      <c r="PR50" s="179"/>
      <c r="PS50" s="179"/>
      <c r="PT50" s="179"/>
      <c r="PU50" s="180"/>
      <c r="PV50" s="178" t="e">
        <f t="shared" ref="PV50" si="874">PV49/PV45</f>
        <v>#DIV/0!</v>
      </c>
      <c r="PW50" s="179"/>
      <c r="PX50" s="179"/>
      <c r="PY50" s="179"/>
      <c r="PZ50" s="179"/>
      <c r="QA50" s="179"/>
      <c r="QB50" s="179"/>
      <c r="QC50" s="179"/>
      <c r="QD50" s="179"/>
      <c r="QE50" s="179"/>
      <c r="QF50" s="179"/>
      <c r="QG50" s="179"/>
      <c r="QH50" s="179"/>
      <c r="QI50" s="180"/>
      <c r="QJ50" s="178" t="e">
        <f t="shared" ref="QJ50" si="875">QJ49/QJ45</f>
        <v>#DIV/0!</v>
      </c>
      <c r="QK50" s="179"/>
      <c r="QL50" s="179"/>
      <c r="QM50" s="179"/>
      <c r="QN50" s="179"/>
      <c r="QO50" s="179"/>
      <c r="QP50" s="179"/>
      <c r="QQ50" s="179"/>
      <c r="QR50" s="179"/>
      <c r="QS50" s="179"/>
      <c r="QT50" s="179"/>
      <c r="QU50" s="179"/>
      <c r="QV50" s="179"/>
      <c r="QW50" s="180"/>
      <c r="QX50" s="178" t="e">
        <f t="shared" ref="QX50" si="876">QX49/QX45</f>
        <v>#DIV/0!</v>
      </c>
      <c r="QY50" s="179"/>
      <c r="QZ50" s="179"/>
      <c r="RA50" s="179"/>
      <c r="RB50" s="179"/>
      <c r="RC50" s="179"/>
      <c r="RD50" s="179"/>
      <c r="RE50" s="179"/>
      <c r="RF50" s="179"/>
      <c r="RG50" s="179"/>
      <c r="RH50" s="179"/>
      <c r="RI50" s="179"/>
      <c r="RJ50" s="179"/>
      <c r="RK50" s="180"/>
      <c r="RL50" s="178" t="e">
        <f t="shared" ref="RL50" si="877">RL49/RL45</f>
        <v>#DIV/0!</v>
      </c>
      <c r="RM50" s="179"/>
      <c r="RN50" s="179"/>
      <c r="RO50" s="179"/>
      <c r="RP50" s="179"/>
      <c r="RQ50" s="179"/>
      <c r="RR50" s="179"/>
      <c r="RS50" s="179"/>
      <c r="RT50" s="179"/>
      <c r="RU50" s="179"/>
      <c r="RV50" s="179"/>
      <c r="RW50" s="179"/>
      <c r="RX50" s="179"/>
      <c r="RY50" s="180"/>
      <c r="RZ50" s="178" t="e">
        <f t="shared" ref="RZ50" si="878">RZ49/RZ45</f>
        <v>#DIV/0!</v>
      </c>
      <c r="SA50" s="179"/>
      <c r="SB50" s="179"/>
      <c r="SC50" s="179"/>
      <c r="SD50" s="179"/>
      <c r="SE50" s="179"/>
      <c r="SF50" s="179"/>
      <c r="SG50" s="179"/>
      <c r="SH50" s="179"/>
      <c r="SI50" s="179"/>
      <c r="SJ50" s="179"/>
      <c r="SK50" s="179"/>
      <c r="SL50" s="179"/>
      <c r="SM50" s="180"/>
      <c r="SN50" s="178" t="e">
        <f t="shared" ref="SN50" si="879">SN49/SN45</f>
        <v>#DIV/0!</v>
      </c>
      <c r="SO50" s="179"/>
      <c r="SP50" s="179"/>
      <c r="SQ50" s="179"/>
      <c r="SR50" s="179"/>
      <c r="SS50" s="179"/>
      <c r="ST50" s="179"/>
      <c r="SU50" s="179"/>
      <c r="SV50" s="179"/>
      <c r="SW50" s="179"/>
      <c r="SX50" s="179"/>
      <c r="SY50" s="179"/>
      <c r="SZ50" s="179"/>
      <c r="TA50" s="180"/>
      <c r="TB50" s="178" t="e">
        <f t="shared" ref="TB50" si="880">TB49/TB45</f>
        <v>#DIV/0!</v>
      </c>
      <c r="TC50" s="179"/>
      <c r="TD50" s="179"/>
      <c r="TE50" s="179"/>
      <c r="TF50" s="179"/>
      <c r="TG50" s="179"/>
      <c r="TH50" s="179"/>
      <c r="TI50" s="179"/>
      <c r="TJ50" s="179"/>
      <c r="TK50" s="179"/>
      <c r="TL50" s="179"/>
      <c r="TM50" s="179"/>
      <c r="TN50" s="179"/>
      <c r="TO50" s="180"/>
      <c r="TP50" s="178" t="e">
        <f t="shared" ref="TP50" si="881">TP49/TP45</f>
        <v>#DIV/0!</v>
      </c>
      <c r="TQ50" s="179"/>
      <c r="TR50" s="179"/>
      <c r="TS50" s="179"/>
      <c r="TT50" s="179"/>
      <c r="TU50" s="179"/>
      <c r="TV50" s="179"/>
      <c r="TW50" s="179"/>
      <c r="TX50" s="179"/>
      <c r="TY50" s="179"/>
      <c r="TZ50" s="179"/>
      <c r="UA50" s="179"/>
      <c r="UB50" s="179"/>
      <c r="UC50" s="180"/>
      <c r="UD50" s="178" t="e">
        <f t="shared" ref="UD50" si="882">UD49/UD45</f>
        <v>#DIV/0!</v>
      </c>
      <c r="UE50" s="179"/>
      <c r="UF50" s="179"/>
      <c r="UG50" s="179"/>
      <c r="UH50" s="179"/>
      <c r="UI50" s="179"/>
      <c r="UJ50" s="179"/>
      <c r="UK50" s="179"/>
      <c r="UL50" s="179"/>
      <c r="UM50" s="179"/>
      <c r="UN50" s="179"/>
      <c r="UO50" s="179"/>
      <c r="UP50" s="179"/>
      <c r="UQ50" s="180"/>
    </row>
    <row r="51" spans="2:590" ht="12.75" customHeight="1" thickBot="1" x14ac:dyDescent="0.45">
      <c r="B51" s="247"/>
      <c r="C51" s="248"/>
      <c r="D51" s="249"/>
      <c r="E51" s="262"/>
      <c r="F51" s="263"/>
      <c r="G51" s="187" t="s">
        <v>29</v>
      </c>
      <c r="H51" s="185"/>
      <c r="I51" s="185"/>
      <c r="J51" s="186"/>
      <c r="K51" s="132"/>
      <c r="L51" s="132"/>
      <c r="M51" s="132"/>
      <c r="N51" s="151"/>
      <c r="O51" s="151"/>
      <c r="P51" s="151"/>
      <c r="Q51" s="150"/>
      <c r="R51" s="184" t="e">
        <f t="shared" ref="R51:AF51" si="883">IF(R50&gt;=1,"達成","未達成")</f>
        <v>#DIV/0!</v>
      </c>
      <c r="S51" s="185"/>
      <c r="T51" s="185"/>
      <c r="U51" s="185"/>
      <c r="V51" s="185"/>
      <c r="W51" s="185"/>
      <c r="X51" s="185"/>
      <c r="Y51" s="185"/>
      <c r="Z51" s="185"/>
      <c r="AA51" s="185"/>
      <c r="AB51" s="185"/>
      <c r="AC51" s="185"/>
      <c r="AD51" s="185"/>
      <c r="AE51" s="186"/>
      <c r="AF51" s="184" t="e">
        <f t="shared" si="883"/>
        <v>#DIV/0!</v>
      </c>
      <c r="AG51" s="185"/>
      <c r="AH51" s="185"/>
      <c r="AI51" s="185"/>
      <c r="AJ51" s="185"/>
      <c r="AK51" s="185"/>
      <c r="AL51" s="185"/>
      <c r="AM51" s="185"/>
      <c r="AN51" s="185"/>
      <c r="AO51" s="185"/>
      <c r="AP51" s="185"/>
      <c r="AQ51" s="185"/>
      <c r="AR51" s="185"/>
      <c r="AS51" s="186"/>
      <c r="AT51" s="184" t="e">
        <f t="shared" ref="AT51:CX51" si="884">IF(AT50&gt;=1,"達成","未達成")</f>
        <v>#DIV/0!</v>
      </c>
      <c r="AU51" s="185"/>
      <c r="AV51" s="185"/>
      <c r="AW51" s="185"/>
      <c r="AX51" s="185"/>
      <c r="AY51" s="185"/>
      <c r="AZ51" s="185"/>
      <c r="BA51" s="185"/>
      <c r="BB51" s="185"/>
      <c r="BC51" s="185"/>
      <c r="BD51" s="185"/>
      <c r="BE51" s="185"/>
      <c r="BF51" s="185"/>
      <c r="BG51" s="186"/>
      <c r="BH51" s="184" t="e">
        <f t="shared" si="884"/>
        <v>#DIV/0!</v>
      </c>
      <c r="BI51" s="185"/>
      <c r="BJ51" s="185"/>
      <c r="BK51" s="185"/>
      <c r="BL51" s="185"/>
      <c r="BM51" s="185"/>
      <c r="BN51" s="185"/>
      <c r="BO51" s="185"/>
      <c r="BP51" s="185"/>
      <c r="BQ51" s="185"/>
      <c r="BR51" s="185"/>
      <c r="BS51" s="185"/>
      <c r="BT51" s="185"/>
      <c r="BU51" s="186"/>
      <c r="BV51" s="184" t="e">
        <f t="shared" si="884"/>
        <v>#DIV/0!</v>
      </c>
      <c r="BW51" s="185"/>
      <c r="BX51" s="185"/>
      <c r="BY51" s="185"/>
      <c r="BZ51" s="185"/>
      <c r="CA51" s="185"/>
      <c r="CB51" s="185"/>
      <c r="CC51" s="185"/>
      <c r="CD51" s="185"/>
      <c r="CE51" s="185"/>
      <c r="CF51" s="185"/>
      <c r="CG51" s="185"/>
      <c r="CH51" s="185"/>
      <c r="CI51" s="186"/>
      <c r="CJ51" s="184" t="e">
        <f t="shared" si="884"/>
        <v>#DIV/0!</v>
      </c>
      <c r="CK51" s="185"/>
      <c r="CL51" s="185"/>
      <c r="CM51" s="185"/>
      <c r="CN51" s="185"/>
      <c r="CO51" s="185"/>
      <c r="CP51" s="185"/>
      <c r="CQ51" s="185"/>
      <c r="CR51" s="185"/>
      <c r="CS51" s="185"/>
      <c r="CT51" s="185"/>
      <c r="CU51" s="185"/>
      <c r="CV51" s="185"/>
      <c r="CW51" s="186"/>
      <c r="CX51" s="184" t="e">
        <f t="shared" si="884"/>
        <v>#DIV/0!</v>
      </c>
      <c r="CY51" s="185"/>
      <c r="CZ51" s="185"/>
      <c r="DA51" s="185"/>
      <c r="DB51" s="185"/>
      <c r="DC51" s="185"/>
      <c r="DD51" s="185"/>
      <c r="DE51" s="185"/>
      <c r="DF51" s="185"/>
      <c r="DG51" s="185"/>
      <c r="DH51" s="185"/>
      <c r="DI51" s="185"/>
      <c r="DJ51" s="185"/>
      <c r="DK51" s="186"/>
      <c r="DL51" s="184" t="e">
        <f t="shared" ref="DL51:FP51" si="885">IF(DL50&gt;=1,"達成","未達成")</f>
        <v>#DIV/0!</v>
      </c>
      <c r="DM51" s="185"/>
      <c r="DN51" s="185"/>
      <c r="DO51" s="185"/>
      <c r="DP51" s="185"/>
      <c r="DQ51" s="185"/>
      <c r="DR51" s="185"/>
      <c r="DS51" s="185"/>
      <c r="DT51" s="185"/>
      <c r="DU51" s="185"/>
      <c r="DV51" s="185"/>
      <c r="DW51" s="185"/>
      <c r="DX51" s="185"/>
      <c r="DY51" s="186"/>
      <c r="DZ51" s="184" t="e">
        <f t="shared" si="885"/>
        <v>#DIV/0!</v>
      </c>
      <c r="EA51" s="185"/>
      <c r="EB51" s="185"/>
      <c r="EC51" s="185"/>
      <c r="ED51" s="185"/>
      <c r="EE51" s="185"/>
      <c r="EF51" s="185"/>
      <c r="EG51" s="185"/>
      <c r="EH51" s="185"/>
      <c r="EI51" s="185"/>
      <c r="EJ51" s="185"/>
      <c r="EK51" s="185"/>
      <c r="EL51" s="185"/>
      <c r="EM51" s="186"/>
      <c r="EN51" s="184" t="e">
        <f t="shared" si="885"/>
        <v>#DIV/0!</v>
      </c>
      <c r="EO51" s="185"/>
      <c r="EP51" s="185"/>
      <c r="EQ51" s="185"/>
      <c r="ER51" s="185"/>
      <c r="ES51" s="185"/>
      <c r="ET51" s="185"/>
      <c r="EU51" s="185"/>
      <c r="EV51" s="185"/>
      <c r="EW51" s="185"/>
      <c r="EX51" s="185"/>
      <c r="EY51" s="185"/>
      <c r="EZ51" s="185"/>
      <c r="FA51" s="186"/>
      <c r="FB51" s="184" t="e">
        <f t="shared" si="885"/>
        <v>#DIV/0!</v>
      </c>
      <c r="FC51" s="185"/>
      <c r="FD51" s="185"/>
      <c r="FE51" s="185"/>
      <c r="FF51" s="185"/>
      <c r="FG51" s="185"/>
      <c r="FH51" s="185"/>
      <c r="FI51" s="185"/>
      <c r="FJ51" s="185"/>
      <c r="FK51" s="185"/>
      <c r="FL51" s="185"/>
      <c r="FM51" s="185"/>
      <c r="FN51" s="185"/>
      <c r="FO51" s="186"/>
      <c r="FP51" s="184" t="e">
        <f t="shared" si="885"/>
        <v>#DIV/0!</v>
      </c>
      <c r="FQ51" s="185"/>
      <c r="FR51" s="185"/>
      <c r="FS51" s="185"/>
      <c r="FT51" s="185"/>
      <c r="FU51" s="185"/>
      <c r="FV51" s="185"/>
      <c r="FW51" s="185"/>
      <c r="FX51" s="185"/>
      <c r="FY51" s="185"/>
      <c r="FZ51" s="185"/>
      <c r="GA51" s="185"/>
      <c r="GB51" s="185"/>
      <c r="GC51" s="186"/>
      <c r="GD51" s="184" t="e">
        <f t="shared" ref="GD51" si="886">IF(GD50&gt;=1,"達成","未達成")</f>
        <v>#DIV/0!</v>
      </c>
      <c r="GE51" s="185"/>
      <c r="GF51" s="185"/>
      <c r="GG51" s="185"/>
      <c r="GH51" s="185"/>
      <c r="GI51" s="185"/>
      <c r="GJ51" s="185"/>
      <c r="GK51" s="185"/>
      <c r="GL51" s="185"/>
      <c r="GM51" s="185"/>
      <c r="GN51" s="185"/>
      <c r="GO51" s="185"/>
      <c r="GP51" s="185"/>
      <c r="GQ51" s="186"/>
      <c r="GR51" s="184" t="e">
        <f t="shared" ref="GR51" si="887">IF(GR50&gt;=1,"達成","未達成")</f>
        <v>#DIV/0!</v>
      </c>
      <c r="GS51" s="185"/>
      <c r="GT51" s="185"/>
      <c r="GU51" s="185"/>
      <c r="GV51" s="185"/>
      <c r="GW51" s="185"/>
      <c r="GX51" s="185"/>
      <c r="GY51" s="185"/>
      <c r="GZ51" s="185"/>
      <c r="HA51" s="185"/>
      <c r="HB51" s="185"/>
      <c r="HC51" s="185"/>
      <c r="HD51" s="185"/>
      <c r="HE51" s="186"/>
      <c r="HF51" s="184" t="e">
        <f t="shared" ref="HF51" si="888">IF(HF50&gt;=1,"達成","未達成")</f>
        <v>#DIV/0!</v>
      </c>
      <c r="HG51" s="185"/>
      <c r="HH51" s="185"/>
      <c r="HI51" s="185"/>
      <c r="HJ51" s="185"/>
      <c r="HK51" s="185"/>
      <c r="HL51" s="185"/>
      <c r="HM51" s="185"/>
      <c r="HN51" s="185"/>
      <c r="HO51" s="185"/>
      <c r="HP51" s="185"/>
      <c r="HQ51" s="185"/>
      <c r="HR51" s="185"/>
      <c r="HS51" s="186"/>
      <c r="HT51" s="184" t="e">
        <f t="shared" ref="HT51" si="889">IF(HT50&gt;=1,"達成","未達成")</f>
        <v>#DIV/0!</v>
      </c>
      <c r="HU51" s="185"/>
      <c r="HV51" s="185"/>
      <c r="HW51" s="185"/>
      <c r="HX51" s="185"/>
      <c r="HY51" s="185"/>
      <c r="HZ51" s="185"/>
      <c r="IA51" s="185"/>
      <c r="IB51" s="185"/>
      <c r="IC51" s="185"/>
      <c r="ID51" s="185"/>
      <c r="IE51" s="185"/>
      <c r="IF51" s="185"/>
      <c r="IG51" s="186"/>
      <c r="IH51" s="184" t="e">
        <f t="shared" ref="IH51" si="890">IF(IH50&gt;=1,"達成","未達成")</f>
        <v>#DIV/0!</v>
      </c>
      <c r="II51" s="185"/>
      <c r="IJ51" s="185"/>
      <c r="IK51" s="185"/>
      <c r="IL51" s="185"/>
      <c r="IM51" s="185"/>
      <c r="IN51" s="185"/>
      <c r="IO51" s="185"/>
      <c r="IP51" s="185"/>
      <c r="IQ51" s="185"/>
      <c r="IR51" s="185"/>
      <c r="IS51" s="185"/>
      <c r="IT51" s="185"/>
      <c r="IU51" s="186"/>
      <c r="IV51" s="184" t="e">
        <f t="shared" ref="IV51" si="891">IF(IV50&gt;=1,"達成","未達成")</f>
        <v>#DIV/0!</v>
      </c>
      <c r="IW51" s="185"/>
      <c r="IX51" s="185"/>
      <c r="IY51" s="185"/>
      <c r="IZ51" s="185"/>
      <c r="JA51" s="185"/>
      <c r="JB51" s="185"/>
      <c r="JC51" s="185"/>
      <c r="JD51" s="185"/>
      <c r="JE51" s="185"/>
      <c r="JF51" s="185"/>
      <c r="JG51" s="185"/>
      <c r="JH51" s="185"/>
      <c r="JI51" s="186"/>
      <c r="JJ51" s="184" t="e">
        <f t="shared" ref="JJ51" si="892">IF(JJ50&gt;=1,"達成","未達成")</f>
        <v>#DIV/0!</v>
      </c>
      <c r="JK51" s="185"/>
      <c r="JL51" s="185"/>
      <c r="JM51" s="185"/>
      <c r="JN51" s="185"/>
      <c r="JO51" s="185"/>
      <c r="JP51" s="185"/>
      <c r="JQ51" s="185"/>
      <c r="JR51" s="185"/>
      <c r="JS51" s="185"/>
      <c r="JT51" s="185"/>
      <c r="JU51" s="185"/>
      <c r="JV51" s="185"/>
      <c r="JW51" s="186"/>
      <c r="JX51" s="184" t="e">
        <f t="shared" ref="JX51" si="893">IF(JX50&gt;=1,"達成","未達成")</f>
        <v>#DIV/0!</v>
      </c>
      <c r="JY51" s="185"/>
      <c r="JZ51" s="185"/>
      <c r="KA51" s="185"/>
      <c r="KB51" s="185"/>
      <c r="KC51" s="185"/>
      <c r="KD51" s="185"/>
      <c r="KE51" s="185"/>
      <c r="KF51" s="185"/>
      <c r="KG51" s="185"/>
      <c r="KH51" s="185"/>
      <c r="KI51" s="185"/>
      <c r="KJ51" s="185"/>
      <c r="KK51" s="186"/>
      <c r="KL51" s="184" t="e">
        <f t="shared" ref="KL51" si="894">IF(KL50&gt;=1,"達成","未達成")</f>
        <v>#DIV/0!</v>
      </c>
      <c r="KM51" s="185"/>
      <c r="KN51" s="185"/>
      <c r="KO51" s="185"/>
      <c r="KP51" s="185"/>
      <c r="KQ51" s="185"/>
      <c r="KR51" s="185"/>
      <c r="KS51" s="185"/>
      <c r="KT51" s="185"/>
      <c r="KU51" s="185"/>
      <c r="KV51" s="185"/>
      <c r="KW51" s="185"/>
      <c r="KX51" s="185"/>
      <c r="KY51" s="186"/>
      <c r="KZ51" s="184" t="e">
        <f t="shared" ref="KZ51" si="895">IF(KZ50&gt;=1,"達成","未達成")</f>
        <v>#DIV/0!</v>
      </c>
      <c r="LA51" s="185"/>
      <c r="LB51" s="185"/>
      <c r="LC51" s="185"/>
      <c r="LD51" s="185"/>
      <c r="LE51" s="185"/>
      <c r="LF51" s="185"/>
      <c r="LG51" s="185"/>
      <c r="LH51" s="185"/>
      <c r="LI51" s="185"/>
      <c r="LJ51" s="185"/>
      <c r="LK51" s="185"/>
      <c r="LL51" s="185"/>
      <c r="LM51" s="186"/>
      <c r="LN51" s="184" t="e">
        <f t="shared" ref="LN51" si="896">IF(LN50&gt;=1,"達成","未達成")</f>
        <v>#DIV/0!</v>
      </c>
      <c r="LO51" s="185"/>
      <c r="LP51" s="185"/>
      <c r="LQ51" s="185"/>
      <c r="LR51" s="185"/>
      <c r="LS51" s="185"/>
      <c r="LT51" s="185"/>
      <c r="LU51" s="185"/>
      <c r="LV51" s="185"/>
      <c r="LW51" s="185"/>
      <c r="LX51" s="185"/>
      <c r="LY51" s="185"/>
      <c r="LZ51" s="185"/>
      <c r="MA51" s="186"/>
      <c r="MB51" s="184" t="e">
        <f t="shared" ref="MB51" si="897">IF(MB50&gt;=1,"達成","未達成")</f>
        <v>#DIV/0!</v>
      </c>
      <c r="MC51" s="185"/>
      <c r="MD51" s="185"/>
      <c r="ME51" s="185"/>
      <c r="MF51" s="185"/>
      <c r="MG51" s="185"/>
      <c r="MH51" s="185"/>
      <c r="MI51" s="185"/>
      <c r="MJ51" s="185"/>
      <c r="MK51" s="185"/>
      <c r="ML51" s="185"/>
      <c r="MM51" s="185"/>
      <c r="MN51" s="185"/>
      <c r="MO51" s="186"/>
      <c r="MP51" s="184" t="e">
        <f t="shared" ref="MP51" si="898">IF(MP50&gt;=1,"達成","未達成")</f>
        <v>#DIV/0!</v>
      </c>
      <c r="MQ51" s="185"/>
      <c r="MR51" s="185"/>
      <c r="MS51" s="185"/>
      <c r="MT51" s="185"/>
      <c r="MU51" s="185"/>
      <c r="MV51" s="185"/>
      <c r="MW51" s="185"/>
      <c r="MX51" s="185"/>
      <c r="MY51" s="185"/>
      <c r="MZ51" s="185"/>
      <c r="NA51" s="185"/>
      <c r="NB51" s="185"/>
      <c r="NC51" s="186"/>
      <c r="ND51" s="184" t="e">
        <f t="shared" ref="ND51" si="899">IF(ND50&gt;=1,"達成","未達成")</f>
        <v>#DIV/0!</v>
      </c>
      <c r="NE51" s="185"/>
      <c r="NF51" s="185"/>
      <c r="NG51" s="185"/>
      <c r="NH51" s="185"/>
      <c r="NI51" s="185"/>
      <c r="NJ51" s="185"/>
      <c r="NK51" s="185"/>
      <c r="NL51" s="185"/>
      <c r="NM51" s="185"/>
      <c r="NN51" s="185"/>
      <c r="NO51" s="185"/>
      <c r="NP51" s="185"/>
      <c r="NQ51" s="186"/>
      <c r="NR51" s="184" t="e">
        <f t="shared" ref="NR51" si="900">IF(NR50&gt;=1,"達成","未達成")</f>
        <v>#DIV/0!</v>
      </c>
      <c r="NS51" s="185"/>
      <c r="NT51" s="185"/>
      <c r="NU51" s="185"/>
      <c r="NV51" s="185"/>
      <c r="NW51" s="185"/>
      <c r="NX51" s="185"/>
      <c r="NY51" s="185"/>
      <c r="NZ51" s="185"/>
      <c r="OA51" s="185"/>
      <c r="OB51" s="185"/>
      <c r="OC51" s="185"/>
      <c r="OD51" s="185"/>
      <c r="OE51" s="186"/>
      <c r="OF51" s="184" t="e">
        <f t="shared" ref="OF51" si="901">IF(OF50&gt;=1,"達成","未達成")</f>
        <v>#DIV/0!</v>
      </c>
      <c r="OG51" s="185"/>
      <c r="OH51" s="185"/>
      <c r="OI51" s="185"/>
      <c r="OJ51" s="185"/>
      <c r="OK51" s="185"/>
      <c r="OL51" s="185"/>
      <c r="OM51" s="185"/>
      <c r="ON51" s="185"/>
      <c r="OO51" s="185"/>
      <c r="OP51" s="185"/>
      <c r="OQ51" s="185"/>
      <c r="OR51" s="185"/>
      <c r="OS51" s="186"/>
      <c r="OT51" s="184" t="e">
        <f t="shared" ref="OT51" si="902">IF(OT50&gt;=1,"達成","未達成")</f>
        <v>#DIV/0!</v>
      </c>
      <c r="OU51" s="185"/>
      <c r="OV51" s="185"/>
      <c r="OW51" s="185"/>
      <c r="OX51" s="185"/>
      <c r="OY51" s="185"/>
      <c r="OZ51" s="185"/>
      <c r="PA51" s="185"/>
      <c r="PB51" s="185"/>
      <c r="PC51" s="185"/>
      <c r="PD51" s="185"/>
      <c r="PE51" s="185"/>
      <c r="PF51" s="185"/>
      <c r="PG51" s="186"/>
      <c r="PH51" s="184" t="e">
        <f t="shared" ref="PH51" si="903">IF(PH50&gt;=1,"達成","未達成")</f>
        <v>#DIV/0!</v>
      </c>
      <c r="PI51" s="185"/>
      <c r="PJ51" s="185"/>
      <c r="PK51" s="185"/>
      <c r="PL51" s="185"/>
      <c r="PM51" s="185"/>
      <c r="PN51" s="185"/>
      <c r="PO51" s="185"/>
      <c r="PP51" s="185"/>
      <c r="PQ51" s="185"/>
      <c r="PR51" s="185"/>
      <c r="PS51" s="185"/>
      <c r="PT51" s="185"/>
      <c r="PU51" s="186"/>
      <c r="PV51" s="184" t="e">
        <f t="shared" ref="PV51" si="904">IF(PV50&gt;=1,"達成","未達成")</f>
        <v>#DIV/0!</v>
      </c>
      <c r="PW51" s="185"/>
      <c r="PX51" s="185"/>
      <c r="PY51" s="185"/>
      <c r="PZ51" s="185"/>
      <c r="QA51" s="185"/>
      <c r="QB51" s="185"/>
      <c r="QC51" s="185"/>
      <c r="QD51" s="185"/>
      <c r="QE51" s="185"/>
      <c r="QF51" s="185"/>
      <c r="QG51" s="185"/>
      <c r="QH51" s="185"/>
      <c r="QI51" s="186"/>
      <c r="QJ51" s="184" t="e">
        <f t="shared" ref="QJ51" si="905">IF(QJ50&gt;=1,"達成","未達成")</f>
        <v>#DIV/0!</v>
      </c>
      <c r="QK51" s="185"/>
      <c r="QL51" s="185"/>
      <c r="QM51" s="185"/>
      <c r="QN51" s="185"/>
      <c r="QO51" s="185"/>
      <c r="QP51" s="185"/>
      <c r="QQ51" s="185"/>
      <c r="QR51" s="185"/>
      <c r="QS51" s="185"/>
      <c r="QT51" s="185"/>
      <c r="QU51" s="185"/>
      <c r="QV51" s="185"/>
      <c r="QW51" s="186"/>
      <c r="QX51" s="184" t="e">
        <f t="shared" ref="QX51" si="906">IF(QX50&gt;=1,"達成","未達成")</f>
        <v>#DIV/0!</v>
      </c>
      <c r="QY51" s="185"/>
      <c r="QZ51" s="185"/>
      <c r="RA51" s="185"/>
      <c r="RB51" s="185"/>
      <c r="RC51" s="185"/>
      <c r="RD51" s="185"/>
      <c r="RE51" s="185"/>
      <c r="RF51" s="185"/>
      <c r="RG51" s="185"/>
      <c r="RH51" s="185"/>
      <c r="RI51" s="185"/>
      <c r="RJ51" s="185"/>
      <c r="RK51" s="186"/>
      <c r="RL51" s="184" t="e">
        <f t="shared" ref="RL51" si="907">IF(RL50&gt;=1,"達成","未達成")</f>
        <v>#DIV/0!</v>
      </c>
      <c r="RM51" s="185"/>
      <c r="RN51" s="185"/>
      <c r="RO51" s="185"/>
      <c r="RP51" s="185"/>
      <c r="RQ51" s="185"/>
      <c r="RR51" s="185"/>
      <c r="RS51" s="185"/>
      <c r="RT51" s="185"/>
      <c r="RU51" s="185"/>
      <c r="RV51" s="185"/>
      <c r="RW51" s="185"/>
      <c r="RX51" s="185"/>
      <c r="RY51" s="186"/>
      <c r="RZ51" s="184" t="e">
        <f t="shared" ref="RZ51" si="908">IF(RZ50&gt;=1,"達成","未達成")</f>
        <v>#DIV/0!</v>
      </c>
      <c r="SA51" s="185"/>
      <c r="SB51" s="185"/>
      <c r="SC51" s="185"/>
      <c r="SD51" s="185"/>
      <c r="SE51" s="185"/>
      <c r="SF51" s="185"/>
      <c r="SG51" s="185"/>
      <c r="SH51" s="185"/>
      <c r="SI51" s="185"/>
      <c r="SJ51" s="185"/>
      <c r="SK51" s="185"/>
      <c r="SL51" s="185"/>
      <c r="SM51" s="186"/>
      <c r="SN51" s="184" t="e">
        <f t="shared" ref="SN51" si="909">IF(SN50&gt;=1,"達成","未達成")</f>
        <v>#DIV/0!</v>
      </c>
      <c r="SO51" s="185"/>
      <c r="SP51" s="185"/>
      <c r="SQ51" s="185"/>
      <c r="SR51" s="185"/>
      <c r="SS51" s="185"/>
      <c r="ST51" s="185"/>
      <c r="SU51" s="185"/>
      <c r="SV51" s="185"/>
      <c r="SW51" s="185"/>
      <c r="SX51" s="185"/>
      <c r="SY51" s="185"/>
      <c r="SZ51" s="185"/>
      <c r="TA51" s="186"/>
      <c r="TB51" s="184" t="e">
        <f t="shared" ref="TB51" si="910">IF(TB50&gt;=1,"達成","未達成")</f>
        <v>#DIV/0!</v>
      </c>
      <c r="TC51" s="185"/>
      <c r="TD51" s="185"/>
      <c r="TE51" s="185"/>
      <c r="TF51" s="185"/>
      <c r="TG51" s="185"/>
      <c r="TH51" s="185"/>
      <c r="TI51" s="185"/>
      <c r="TJ51" s="185"/>
      <c r="TK51" s="185"/>
      <c r="TL51" s="185"/>
      <c r="TM51" s="185"/>
      <c r="TN51" s="185"/>
      <c r="TO51" s="186"/>
      <c r="TP51" s="184" t="e">
        <f t="shared" ref="TP51" si="911">IF(TP50&gt;=1,"達成","未達成")</f>
        <v>#DIV/0!</v>
      </c>
      <c r="TQ51" s="185"/>
      <c r="TR51" s="185"/>
      <c r="TS51" s="185"/>
      <c r="TT51" s="185"/>
      <c r="TU51" s="185"/>
      <c r="TV51" s="185"/>
      <c r="TW51" s="185"/>
      <c r="TX51" s="185"/>
      <c r="TY51" s="185"/>
      <c r="TZ51" s="185"/>
      <c r="UA51" s="185"/>
      <c r="UB51" s="185"/>
      <c r="UC51" s="186"/>
      <c r="UD51" s="184" t="e">
        <f t="shared" ref="UD51" si="912">IF(UD50&gt;=1,"達成","未達成")</f>
        <v>#DIV/0!</v>
      </c>
      <c r="UE51" s="185"/>
      <c r="UF51" s="185"/>
      <c r="UG51" s="185"/>
      <c r="UH51" s="185"/>
      <c r="UI51" s="185"/>
      <c r="UJ51" s="185"/>
      <c r="UK51" s="185"/>
      <c r="UL51" s="185"/>
      <c r="UM51" s="185"/>
      <c r="UN51" s="185"/>
      <c r="UO51" s="185"/>
      <c r="UP51" s="185"/>
      <c r="UQ51" s="186"/>
    </row>
    <row r="52" spans="2:590" x14ac:dyDescent="0.4">
      <c r="B52" s="121"/>
      <c r="C52" s="121"/>
      <c r="D52" s="121"/>
      <c r="E52" s="53"/>
      <c r="F52" s="53"/>
      <c r="G52" s="53"/>
      <c r="H52" s="53"/>
      <c r="I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c r="FP52" s="53"/>
      <c r="FQ52" s="53"/>
      <c r="FR52" s="53"/>
      <c r="FS52" s="53"/>
      <c r="FT52" s="53"/>
      <c r="FU52" s="53"/>
      <c r="FV52" s="53"/>
      <c r="FW52" s="53"/>
      <c r="FX52" s="53"/>
      <c r="FY52" s="53"/>
      <c r="FZ52" s="53"/>
      <c r="GA52" s="53"/>
      <c r="GB52" s="53"/>
      <c r="GC52" s="53"/>
      <c r="GD52" s="53"/>
      <c r="GE52" s="53"/>
      <c r="GF52" s="53"/>
      <c r="GG52" s="53"/>
      <c r="GH52" s="53"/>
      <c r="GI52" s="53"/>
      <c r="GJ52" s="53"/>
      <c r="GK52" s="53"/>
      <c r="GL52" s="53"/>
      <c r="GM52" s="53"/>
      <c r="GN52" s="53"/>
      <c r="GO52" s="53"/>
      <c r="GP52" s="53"/>
      <c r="GQ52" s="53"/>
    </row>
    <row r="53" spans="2:590" ht="18" customHeight="1" thickBot="1" x14ac:dyDescent="0.45">
      <c r="D53" s="53"/>
      <c r="E53" s="53"/>
      <c r="F53" s="53"/>
      <c r="G53" s="53"/>
      <c r="H53" s="53"/>
      <c r="I53" s="53"/>
    </row>
    <row r="54" spans="2:590" ht="13.5" customHeight="1" x14ac:dyDescent="0.4">
      <c r="B54" s="264" t="s">
        <v>33</v>
      </c>
      <c r="C54" s="265"/>
      <c r="D54" s="266"/>
      <c r="E54" s="273" t="s">
        <v>34</v>
      </c>
      <c r="F54" s="273"/>
      <c r="G54" s="273"/>
      <c r="H54" s="273"/>
      <c r="I54" s="273"/>
      <c r="J54" s="274"/>
      <c r="K54" s="157"/>
      <c r="L54" s="157"/>
      <c r="M54" s="157"/>
      <c r="N54" s="199">
        <f>COUNTIFS(N11:AR11,"〇",N10:AR10,"土")+COUNTIFS(N11:AR11,"〇",N10:AR10,"日")</f>
        <v>0</v>
      </c>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AP54" s="200"/>
      <c r="AQ54" s="200"/>
      <c r="AR54" s="201"/>
      <c r="AS54" s="202">
        <f>COUNTIFS(AS11:BV11,"〇",AS10:BV10,"土")+COUNTIFS(AS11:BV11,"〇",AS10:BV10,"日")</f>
        <v>0</v>
      </c>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98"/>
      <c r="BW54" s="199">
        <f>COUNTIFS(BW11:DA11,"〇",BW10:DA10,"土")+COUNTIFS(BW11:DA11,"〇",BW10:DA10,"日")</f>
        <v>0</v>
      </c>
      <c r="BX54" s="200"/>
      <c r="BY54" s="200"/>
      <c r="BZ54" s="200"/>
      <c r="CA54" s="200"/>
      <c r="CB54" s="200"/>
      <c r="CC54" s="200"/>
      <c r="CD54" s="200"/>
      <c r="CE54" s="200"/>
      <c r="CF54" s="200"/>
      <c r="CG54" s="200"/>
      <c r="CH54" s="200"/>
      <c r="CI54" s="200"/>
      <c r="CJ54" s="200"/>
      <c r="CK54" s="200"/>
      <c r="CL54" s="200"/>
      <c r="CM54" s="200"/>
      <c r="CN54" s="200"/>
      <c r="CO54" s="200"/>
      <c r="CP54" s="200"/>
      <c r="CQ54" s="200"/>
      <c r="CR54" s="200"/>
      <c r="CS54" s="200"/>
      <c r="CT54" s="200"/>
      <c r="CU54" s="200"/>
      <c r="CV54" s="200"/>
      <c r="CW54" s="200"/>
      <c r="CX54" s="200"/>
      <c r="CY54" s="200"/>
      <c r="CZ54" s="200"/>
      <c r="DA54" s="201"/>
      <c r="DB54" s="199">
        <f>COUNTIFS(DB11:EF11,"〇",DB10:EF10,"土")+COUNTIFS(DB11:EF11,"〇",DB10:EF10,"日")</f>
        <v>0</v>
      </c>
      <c r="DC54" s="200"/>
      <c r="DD54" s="200"/>
      <c r="DE54" s="200"/>
      <c r="DF54" s="200"/>
      <c r="DG54" s="200"/>
      <c r="DH54" s="200"/>
      <c r="DI54" s="200"/>
      <c r="DJ54" s="200"/>
      <c r="DK54" s="200"/>
      <c r="DL54" s="200"/>
      <c r="DM54" s="200"/>
      <c r="DN54" s="200"/>
      <c r="DO54" s="200"/>
      <c r="DP54" s="200"/>
      <c r="DQ54" s="200"/>
      <c r="DR54" s="200"/>
      <c r="DS54" s="200"/>
      <c r="DT54" s="200"/>
      <c r="DU54" s="200"/>
      <c r="DV54" s="200"/>
      <c r="DW54" s="200"/>
      <c r="DX54" s="200"/>
      <c r="DY54" s="200"/>
      <c r="DZ54" s="200"/>
      <c r="EA54" s="200"/>
      <c r="EB54" s="200"/>
      <c r="EC54" s="200"/>
      <c r="ED54" s="200"/>
      <c r="EE54" s="200"/>
      <c r="EF54" s="201"/>
      <c r="EG54" s="202">
        <f>COUNTIFS(EG11:FH11,"〇",EG10:FH10,"土")+COUNTIFS(EG11:FH11,"〇",EG10:FH10,"日")</f>
        <v>0</v>
      </c>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99">
        <f>COUNTIFS(FI11:GM11,"〇",FI10:GM10,"土")+COUNTIFS(FI11:GM11,"〇",FI10:GM10,"日")</f>
        <v>0</v>
      </c>
      <c r="FJ54" s="200"/>
      <c r="FK54" s="200"/>
      <c r="FL54" s="200"/>
      <c r="FM54" s="200"/>
      <c r="FN54" s="200"/>
      <c r="FO54" s="200"/>
      <c r="FP54" s="200"/>
      <c r="FQ54" s="200"/>
      <c r="FR54" s="200"/>
      <c r="FS54" s="200"/>
      <c r="FT54" s="200"/>
      <c r="FU54" s="200"/>
      <c r="FV54" s="200"/>
      <c r="FW54" s="200"/>
      <c r="FX54" s="200"/>
      <c r="FY54" s="200"/>
      <c r="FZ54" s="200"/>
      <c r="GA54" s="200"/>
      <c r="GB54" s="200"/>
      <c r="GC54" s="200"/>
      <c r="GD54" s="200"/>
      <c r="GE54" s="200"/>
      <c r="GF54" s="200"/>
      <c r="GG54" s="200"/>
      <c r="GH54" s="200"/>
      <c r="GI54" s="200"/>
      <c r="GJ54" s="200"/>
      <c r="GK54" s="200"/>
      <c r="GL54" s="200"/>
      <c r="GM54" s="203"/>
      <c r="GN54" s="168">
        <f>COUNTIFS(GN11:HQ11,"〇",GN10:HQ10,"土")+COUNTIFS(GN11:HQ11,"〇",GN10:HQ10,"日")</f>
        <v>0</v>
      </c>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98"/>
      <c r="HR54" s="199">
        <f>COUNTIFS(HR11:IV11,"〇",HR10:IV10,"土")+COUNTIFS(HR11:IV11,"〇",HR10:IV10,"日")</f>
        <v>0</v>
      </c>
      <c r="HS54" s="200"/>
      <c r="HT54" s="200"/>
      <c r="HU54" s="200"/>
      <c r="HV54" s="200"/>
      <c r="HW54" s="200"/>
      <c r="HX54" s="200"/>
      <c r="HY54" s="200"/>
      <c r="HZ54" s="200"/>
      <c r="IA54" s="200"/>
      <c r="IB54" s="200"/>
      <c r="IC54" s="200"/>
      <c r="ID54" s="200"/>
      <c r="IE54" s="200"/>
      <c r="IF54" s="200"/>
      <c r="IG54" s="200"/>
      <c r="IH54" s="200"/>
      <c r="II54" s="200"/>
      <c r="IJ54" s="200"/>
      <c r="IK54" s="200"/>
      <c r="IL54" s="200"/>
      <c r="IM54" s="200"/>
      <c r="IN54" s="200"/>
      <c r="IO54" s="200"/>
      <c r="IP54" s="200"/>
      <c r="IQ54" s="200"/>
      <c r="IR54" s="200"/>
      <c r="IS54" s="200"/>
      <c r="IT54" s="200"/>
      <c r="IU54" s="200"/>
      <c r="IV54" s="201"/>
      <c r="IW54" s="202">
        <f>COUNTIFS(IW11:JZ11,"〇",IW10:JZ10,"土")+COUNTIFS(IW11:JZ11,"〇",IW10:JZ10,"日")</f>
        <v>0</v>
      </c>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98"/>
      <c r="KA54" s="199">
        <f>COUNTIFS(KA11:LE11,"〇",KA10:LE10,"土")+COUNTIFS(KA11:LE11,"〇",KA10:LE10,"日")</f>
        <v>0</v>
      </c>
      <c r="KB54" s="200"/>
      <c r="KC54" s="200"/>
      <c r="KD54" s="200"/>
      <c r="KE54" s="200"/>
      <c r="KF54" s="200"/>
      <c r="KG54" s="200"/>
      <c r="KH54" s="200"/>
      <c r="KI54" s="200"/>
      <c r="KJ54" s="200"/>
      <c r="KK54" s="200"/>
      <c r="KL54" s="200"/>
      <c r="KM54" s="200"/>
      <c r="KN54" s="200"/>
      <c r="KO54" s="200"/>
      <c r="KP54" s="200"/>
      <c r="KQ54" s="200"/>
      <c r="KR54" s="200"/>
      <c r="KS54" s="200"/>
      <c r="KT54" s="200"/>
      <c r="KU54" s="200"/>
      <c r="KV54" s="200"/>
      <c r="KW54" s="200"/>
      <c r="KX54" s="200"/>
      <c r="KY54" s="200"/>
      <c r="KZ54" s="200"/>
      <c r="LA54" s="200"/>
      <c r="LB54" s="200"/>
      <c r="LC54" s="200"/>
      <c r="LD54" s="200"/>
      <c r="LE54" s="201"/>
      <c r="LF54" s="199">
        <f>COUNTIFS(LF11:MJ11,"〇",LF10:MJ10,"土")+COUNTIFS(LF11:MJ11,"〇",LF10:MJ10,"日")</f>
        <v>0</v>
      </c>
      <c r="LG54" s="200"/>
      <c r="LH54" s="200"/>
      <c r="LI54" s="200"/>
      <c r="LJ54" s="200"/>
      <c r="LK54" s="200"/>
      <c r="LL54" s="200"/>
      <c r="LM54" s="200"/>
      <c r="LN54" s="200"/>
      <c r="LO54" s="200"/>
      <c r="LP54" s="200"/>
      <c r="LQ54" s="200"/>
      <c r="LR54" s="200"/>
      <c r="LS54" s="200"/>
      <c r="LT54" s="200"/>
      <c r="LU54" s="200"/>
      <c r="LV54" s="200"/>
      <c r="LW54" s="200"/>
      <c r="LX54" s="200"/>
      <c r="LY54" s="200"/>
      <c r="LZ54" s="200"/>
      <c r="MA54" s="200"/>
      <c r="MB54" s="200"/>
      <c r="MC54" s="200"/>
      <c r="MD54" s="200"/>
      <c r="ME54" s="200"/>
      <c r="MF54" s="200"/>
      <c r="MG54" s="200"/>
      <c r="MH54" s="200"/>
      <c r="MI54" s="200"/>
      <c r="MJ54" s="201"/>
      <c r="MK54" s="202">
        <f>COUNTIFS(MK11:NN11,"〇",MK10:NN10,"土")+COUNTIFS(MK11:NN11,"〇",MK10:NN10,"日")</f>
        <v>0</v>
      </c>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98"/>
      <c r="NO54" s="199">
        <f>COUNTIFS(NO11:OS11,"〇",NO10:OS10,"土")+COUNTIFS(NO11:OS11,"〇",NO10:OS10,"日")</f>
        <v>0</v>
      </c>
      <c r="NP54" s="200"/>
      <c r="NQ54" s="200"/>
      <c r="NR54" s="200"/>
      <c r="NS54" s="200"/>
      <c r="NT54" s="200"/>
      <c r="NU54" s="200"/>
      <c r="NV54" s="200"/>
      <c r="NW54" s="200"/>
      <c r="NX54" s="200"/>
      <c r="NY54" s="200"/>
      <c r="NZ54" s="200"/>
      <c r="OA54" s="200"/>
      <c r="OB54" s="200"/>
      <c r="OC54" s="200"/>
      <c r="OD54" s="200"/>
      <c r="OE54" s="200"/>
      <c r="OF54" s="200"/>
      <c r="OG54" s="200"/>
      <c r="OH54" s="200"/>
      <c r="OI54" s="200"/>
      <c r="OJ54" s="200"/>
      <c r="OK54" s="200"/>
      <c r="OL54" s="200"/>
      <c r="OM54" s="200"/>
      <c r="ON54" s="200"/>
      <c r="OO54" s="200"/>
      <c r="OP54" s="200"/>
      <c r="OQ54" s="200"/>
      <c r="OR54" s="200"/>
      <c r="OS54" s="201"/>
      <c r="OT54" s="202">
        <f>COUNTIFS(OT11:PW11,"〇",OT10:PW10,"土")+COUNTIFS(OT11:PW11,"〇",OT10:PW10,"日")</f>
        <v>0</v>
      </c>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98"/>
      <c r="PX54" s="199">
        <f>COUNTIFS(PX11:RB11,"〇",PX10:RB10,"土")+COUNTIFS(PX11:RB11,"〇",PX10:RB10,"日")</f>
        <v>0</v>
      </c>
      <c r="PY54" s="200"/>
      <c r="PZ54" s="200"/>
      <c r="QA54" s="200"/>
      <c r="QB54" s="200"/>
      <c r="QC54" s="200"/>
      <c r="QD54" s="200"/>
      <c r="QE54" s="200"/>
      <c r="QF54" s="200"/>
      <c r="QG54" s="200"/>
      <c r="QH54" s="200"/>
      <c r="QI54" s="200"/>
      <c r="QJ54" s="200"/>
      <c r="QK54" s="200"/>
      <c r="QL54" s="200"/>
      <c r="QM54" s="200"/>
      <c r="QN54" s="200"/>
      <c r="QO54" s="200"/>
      <c r="QP54" s="200"/>
      <c r="QQ54" s="200"/>
      <c r="QR54" s="200"/>
      <c r="QS54" s="200"/>
      <c r="QT54" s="200"/>
      <c r="QU54" s="200"/>
      <c r="QV54" s="200"/>
      <c r="QW54" s="200"/>
      <c r="QX54" s="200"/>
      <c r="QY54" s="200"/>
      <c r="QZ54" s="200"/>
      <c r="RA54" s="200"/>
      <c r="RB54" s="201"/>
      <c r="RC54" s="199">
        <f>COUNTIFS(RC11:SG11,"〇",RC10:SG10,"土")+COUNTIFS(RC11:SG11,"〇",RC10:SG10,"日")</f>
        <v>0</v>
      </c>
      <c r="RD54" s="200"/>
      <c r="RE54" s="200"/>
      <c r="RF54" s="200"/>
      <c r="RG54" s="200"/>
      <c r="RH54" s="200"/>
      <c r="RI54" s="200"/>
      <c r="RJ54" s="200"/>
      <c r="RK54" s="200"/>
      <c r="RL54" s="200"/>
      <c r="RM54" s="200"/>
      <c r="RN54" s="200"/>
      <c r="RO54" s="200"/>
      <c r="RP54" s="200"/>
      <c r="RQ54" s="200"/>
      <c r="RR54" s="200"/>
      <c r="RS54" s="200"/>
      <c r="RT54" s="200"/>
      <c r="RU54" s="200"/>
      <c r="RV54" s="200"/>
      <c r="RW54" s="200"/>
      <c r="RX54" s="200"/>
      <c r="RY54" s="200"/>
      <c r="RZ54" s="200"/>
      <c r="SA54" s="200"/>
      <c r="SB54" s="200"/>
      <c r="SC54" s="200"/>
      <c r="SD54" s="200"/>
      <c r="SE54" s="200"/>
      <c r="SF54" s="200"/>
      <c r="SG54" s="201"/>
      <c r="SH54" s="202">
        <f>COUNTIFS(SH11:TI11,"〇",SH10:TI10,"土")+COUNTIFS(SH11:TI11,"〇",SH10:TI10,"日")</f>
        <v>0</v>
      </c>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99">
        <f>COUNTIFS(TJ11:UN11,"〇",TJ10:UN10,"土")+COUNTIFS(TJ11:UN11,"〇",TJ10:UN10,"日")</f>
        <v>0</v>
      </c>
      <c r="TK54" s="200"/>
      <c r="TL54" s="200"/>
      <c r="TM54" s="200"/>
      <c r="TN54" s="200"/>
      <c r="TO54" s="200"/>
      <c r="TP54" s="200"/>
      <c r="TQ54" s="200"/>
      <c r="TR54" s="200"/>
      <c r="TS54" s="200"/>
      <c r="TT54" s="200"/>
      <c r="TU54" s="200"/>
      <c r="TV54" s="200"/>
      <c r="TW54" s="200"/>
      <c r="TX54" s="200"/>
      <c r="TY54" s="200"/>
      <c r="TZ54" s="200"/>
      <c r="UA54" s="200"/>
      <c r="UB54" s="200"/>
      <c r="UC54" s="200"/>
      <c r="UD54" s="200"/>
      <c r="UE54" s="200"/>
      <c r="UF54" s="200"/>
      <c r="UG54" s="200"/>
      <c r="UH54" s="200"/>
      <c r="UI54" s="200"/>
      <c r="UJ54" s="200"/>
      <c r="UK54" s="200"/>
      <c r="UL54" s="200"/>
      <c r="UM54" s="200"/>
      <c r="UN54" s="203"/>
      <c r="UO54" s="167">
        <f>COUNTIFS(UO11:VR11,"〇",UO10:VR10,"土")+COUNTIFS(UO11:VR11,"〇",UO10:VR10,"日")</f>
        <v>0</v>
      </c>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9"/>
    </row>
    <row r="55" spans="2:590" x14ac:dyDescent="0.4">
      <c r="B55" s="267"/>
      <c r="C55" s="268"/>
      <c r="D55" s="269"/>
      <c r="E55" s="224" t="s">
        <v>17</v>
      </c>
      <c r="F55" s="225"/>
      <c r="G55" s="278" t="s">
        <v>27</v>
      </c>
      <c r="H55" s="279"/>
      <c r="I55" s="279"/>
      <c r="J55" s="280"/>
      <c r="K55" s="139"/>
      <c r="L55" s="139"/>
      <c r="M55" s="139"/>
      <c r="N55" s="194">
        <f>COUNTIFS(N11:AR11,"〇",N24:AR24,"休")+COUNTIFS(N11:AR11,"〇",N24:AR24,"祝")</f>
        <v>0</v>
      </c>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6"/>
      <c r="AN55" s="176"/>
      <c r="AO55" s="176"/>
      <c r="AP55" s="176"/>
      <c r="AQ55" s="176"/>
      <c r="AR55" s="195"/>
      <c r="AS55" s="194">
        <f>COUNTIFS(AS11:BV11,"〇",AS24:BV24,"休")+COUNTIFS(AS11:BV11,"〇",AS24:BV24,"祝")</f>
        <v>0</v>
      </c>
      <c r="AT55" s="176"/>
      <c r="AU55" s="176"/>
      <c r="AV55" s="176"/>
      <c r="AW55" s="176"/>
      <c r="AX55" s="176"/>
      <c r="AY55" s="176"/>
      <c r="AZ55" s="176"/>
      <c r="BA55" s="176"/>
      <c r="BB55" s="176"/>
      <c r="BC55" s="176"/>
      <c r="BD55" s="176"/>
      <c r="BE55" s="176"/>
      <c r="BF55" s="176"/>
      <c r="BG55" s="176"/>
      <c r="BH55" s="176"/>
      <c r="BI55" s="176"/>
      <c r="BJ55" s="176"/>
      <c r="BK55" s="176"/>
      <c r="BL55" s="176"/>
      <c r="BM55" s="176"/>
      <c r="BN55" s="176"/>
      <c r="BO55" s="176"/>
      <c r="BP55" s="176"/>
      <c r="BQ55" s="176"/>
      <c r="BR55" s="176"/>
      <c r="BS55" s="176"/>
      <c r="BT55" s="176"/>
      <c r="BU55" s="176"/>
      <c r="BV55" s="195"/>
      <c r="BW55" s="194">
        <f>COUNTIFS(BW11:DA11,"〇",BW24:DA24,"休")+COUNTIFS(BW11:DA11,"〇",BW24:DA24,"祝")</f>
        <v>0</v>
      </c>
      <c r="BX55" s="176"/>
      <c r="BY55" s="176"/>
      <c r="BZ55" s="176"/>
      <c r="CA55" s="176"/>
      <c r="CB55" s="176"/>
      <c r="CC55" s="176"/>
      <c r="CD55" s="176"/>
      <c r="CE55" s="176"/>
      <c r="CF55" s="176"/>
      <c r="CG55" s="176"/>
      <c r="CH55" s="176"/>
      <c r="CI55" s="176"/>
      <c r="CJ55" s="176"/>
      <c r="CK55" s="176"/>
      <c r="CL55" s="176"/>
      <c r="CM55" s="176"/>
      <c r="CN55" s="176"/>
      <c r="CO55" s="176"/>
      <c r="CP55" s="176"/>
      <c r="CQ55" s="176"/>
      <c r="CR55" s="176"/>
      <c r="CS55" s="176"/>
      <c r="CT55" s="176"/>
      <c r="CU55" s="176"/>
      <c r="CV55" s="176"/>
      <c r="CW55" s="176"/>
      <c r="CX55" s="176"/>
      <c r="CY55" s="176"/>
      <c r="CZ55" s="176"/>
      <c r="DA55" s="195"/>
      <c r="DB55" s="194">
        <f>COUNTIFS(DB11:EF11,"〇",DB24:EF24,"休")+COUNTIFS(DB11:EF11,"〇",DB24:EF24,"祝")</f>
        <v>0</v>
      </c>
      <c r="DC55" s="176"/>
      <c r="DD55" s="176"/>
      <c r="DE55" s="176"/>
      <c r="DF55" s="176"/>
      <c r="DG55" s="176"/>
      <c r="DH55" s="176"/>
      <c r="DI55" s="176"/>
      <c r="DJ55" s="176"/>
      <c r="DK55" s="176"/>
      <c r="DL55" s="176"/>
      <c r="DM55" s="176"/>
      <c r="DN55" s="176"/>
      <c r="DO55" s="176"/>
      <c r="DP55" s="176"/>
      <c r="DQ55" s="176"/>
      <c r="DR55" s="176"/>
      <c r="DS55" s="176"/>
      <c r="DT55" s="176"/>
      <c r="DU55" s="176"/>
      <c r="DV55" s="176"/>
      <c r="DW55" s="176"/>
      <c r="DX55" s="176"/>
      <c r="DY55" s="176"/>
      <c r="DZ55" s="176"/>
      <c r="EA55" s="176"/>
      <c r="EB55" s="176"/>
      <c r="EC55" s="176"/>
      <c r="ED55" s="176"/>
      <c r="EE55" s="176"/>
      <c r="EF55" s="195"/>
      <c r="EG55" s="194">
        <f>COUNTIFS(EG11:FH11,"〇",EG24:FH24,"休")+COUNTIFS(EG11:FH11,"〇",EG24:FH24,"祝")</f>
        <v>0</v>
      </c>
      <c r="EH55" s="176"/>
      <c r="EI55" s="176"/>
      <c r="EJ55" s="176"/>
      <c r="EK55" s="176"/>
      <c r="EL55" s="176"/>
      <c r="EM55" s="176"/>
      <c r="EN55" s="176"/>
      <c r="EO55" s="176"/>
      <c r="EP55" s="176"/>
      <c r="EQ55" s="176"/>
      <c r="ER55" s="176"/>
      <c r="ES55" s="176"/>
      <c r="ET55" s="176"/>
      <c r="EU55" s="176"/>
      <c r="EV55" s="176"/>
      <c r="EW55" s="176"/>
      <c r="EX55" s="176"/>
      <c r="EY55" s="176"/>
      <c r="EZ55" s="176"/>
      <c r="FA55" s="176"/>
      <c r="FB55" s="176"/>
      <c r="FC55" s="176"/>
      <c r="FD55" s="176"/>
      <c r="FE55" s="176"/>
      <c r="FF55" s="176"/>
      <c r="FG55" s="176"/>
      <c r="FH55" s="176"/>
      <c r="FI55" s="194">
        <f>COUNTIFS(FI11:GM11,"〇",FI24:GM24,"休")+COUNTIFS(FI11:GM11,"〇",FI24:GM24,"祝")</f>
        <v>0</v>
      </c>
      <c r="FJ55" s="176"/>
      <c r="FK55" s="176"/>
      <c r="FL55" s="176"/>
      <c r="FM55" s="176"/>
      <c r="FN55" s="176"/>
      <c r="FO55" s="176"/>
      <c r="FP55" s="176"/>
      <c r="FQ55" s="176"/>
      <c r="FR55" s="176"/>
      <c r="FS55" s="176"/>
      <c r="FT55" s="176"/>
      <c r="FU55" s="176"/>
      <c r="FV55" s="176"/>
      <c r="FW55" s="176"/>
      <c r="FX55" s="176"/>
      <c r="FY55" s="176"/>
      <c r="FZ55" s="176"/>
      <c r="GA55" s="176"/>
      <c r="GB55" s="176"/>
      <c r="GC55" s="176"/>
      <c r="GD55" s="176"/>
      <c r="GE55" s="176"/>
      <c r="GF55" s="176"/>
      <c r="GG55" s="176"/>
      <c r="GH55" s="176"/>
      <c r="GI55" s="176"/>
      <c r="GJ55" s="176"/>
      <c r="GK55" s="176"/>
      <c r="GL55" s="176"/>
      <c r="GM55" s="177"/>
      <c r="GN55" s="176">
        <f>COUNTIFS(GN11:HQ11,"〇",GN24:HQ24,"休")+COUNTIFS(GN11:HQ11,"〇",GN24:HQ24,"祝")</f>
        <v>0</v>
      </c>
      <c r="GO55" s="176"/>
      <c r="GP55" s="176"/>
      <c r="GQ55" s="176"/>
      <c r="GR55" s="176"/>
      <c r="GS55" s="176"/>
      <c r="GT55" s="176"/>
      <c r="GU55" s="176"/>
      <c r="GV55" s="176"/>
      <c r="GW55" s="176"/>
      <c r="GX55" s="176"/>
      <c r="GY55" s="176"/>
      <c r="GZ55" s="176"/>
      <c r="HA55" s="176"/>
      <c r="HB55" s="176"/>
      <c r="HC55" s="176"/>
      <c r="HD55" s="176"/>
      <c r="HE55" s="176"/>
      <c r="HF55" s="176"/>
      <c r="HG55" s="176"/>
      <c r="HH55" s="176"/>
      <c r="HI55" s="176"/>
      <c r="HJ55" s="176"/>
      <c r="HK55" s="176"/>
      <c r="HL55" s="176"/>
      <c r="HM55" s="176"/>
      <c r="HN55" s="176"/>
      <c r="HO55" s="176"/>
      <c r="HP55" s="176"/>
      <c r="HQ55" s="195"/>
      <c r="HR55" s="194">
        <f>COUNTIFS(HR11:IV11,"〇",HR24:IV24,"休")+COUNTIFS(HR11:IV11,"〇",HR24:IV24,"祝")</f>
        <v>0</v>
      </c>
      <c r="HS55" s="176"/>
      <c r="HT55" s="176"/>
      <c r="HU55" s="176"/>
      <c r="HV55" s="176"/>
      <c r="HW55" s="176"/>
      <c r="HX55" s="176"/>
      <c r="HY55" s="176"/>
      <c r="HZ55" s="176"/>
      <c r="IA55" s="176"/>
      <c r="IB55" s="176"/>
      <c r="IC55" s="176"/>
      <c r="ID55" s="176"/>
      <c r="IE55" s="176"/>
      <c r="IF55" s="176"/>
      <c r="IG55" s="176"/>
      <c r="IH55" s="176"/>
      <c r="II55" s="176"/>
      <c r="IJ55" s="176"/>
      <c r="IK55" s="176"/>
      <c r="IL55" s="176"/>
      <c r="IM55" s="176"/>
      <c r="IN55" s="176"/>
      <c r="IO55" s="176"/>
      <c r="IP55" s="176"/>
      <c r="IQ55" s="176"/>
      <c r="IR55" s="176"/>
      <c r="IS55" s="176"/>
      <c r="IT55" s="176"/>
      <c r="IU55" s="176"/>
      <c r="IV55" s="195"/>
      <c r="IW55" s="194">
        <f>COUNTIFS(IW11:JZ11,"〇",IW24:JZ24,"休")+COUNTIFS(IW11:JZ11,"〇",IW24:JZ24,"祝")</f>
        <v>0</v>
      </c>
      <c r="IX55" s="176"/>
      <c r="IY55" s="176"/>
      <c r="IZ55" s="176"/>
      <c r="JA55" s="176"/>
      <c r="JB55" s="176"/>
      <c r="JC55" s="176"/>
      <c r="JD55" s="176"/>
      <c r="JE55" s="176"/>
      <c r="JF55" s="176"/>
      <c r="JG55" s="176"/>
      <c r="JH55" s="176"/>
      <c r="JI55" s="176"/>
      <c r="JJ55" s="176"/>
      <c r="JK55" s="176"/>
      <c r="JL55" s="176"/>
      <c r="JM55" s="176"/>
      <c r="JN55" s="176"/>
      <c r="JO55" s="176"/>
      <c r="JP55" s="176"/>
      <c r="JQ55" s="176"/>
      <c r="JR55" s="176"/>
      <c r="JS55" s="176"/>
      <c r="JT55" s="176"/>
      <c r="JU55" s="176"/>
      <c r="JV55" s="176"/>
      <c r="JW55" s="176"/>
      <c r="JX55" s="176"/>
      <c r="JY55" s="176"/>
      <c r="JZ55" s="195"/>
      <c r="KA55" s="194">
        <f>COUNTIFS(KA11:LE11,"〇",KA24:LE24,"休")+COUNTIFS(KA11:LE11,"〇",KA24:LE24,"祝")</f>
        <v>0</v>
      </c>
      <c r="KB55" s="176"/>
      <c r="KC55" s="176"/>
      <c r="KD55" s="176"/>
      <c r="KE55" s="176"/>
      <c r="KF55" s="176"/>
      <c r="KG55" s="176"/>
      <c r="KH55" s="176"/>
      <c r="KI55" s="176"/>
      <c r="KJ55" s="176"/>
      <c r="KK55" s="176"/>
      <c r="KL55" s="176"/>
      <c r="KM55" s="176"/>
      <c r="KN55" s="176"/>
      <c r="KO55" s="176"/>
      <c r="KP55" s="176"/>
      <c r="KQ55" s="176"/>
      <c r="KR55" s="176"/>
      <c r="KS55" s="176"/>
      <c r="KT55" s="176"/>
      <c r="KU55" s="176"/>
      <c r="KV55" s="176"/>
      <c r="KW55" s="176"/>
      <c r="KX55" s="176"/>
      <c r="KY55" s="176"/>
      <c r="KZ55" s="176"/>
      <c r="LA55" s="176"/>
      <c r="LB55" s="176"/>
      <c r="LC55" s="176"/>
      <c r="LD55" s="176"/>
      <c r="LE55" s="195"/>
      <c r="LF55" s="194">
        <f>COUNTIFS(LF11:MJ11,"〇",LF24:MJ24,"休")+COUNTIFS(LF11:MJ11,"〇",LF24:MJ24,"祝")</f>
        <v>0</v>
      </c>
      <c r="LG55" s="176"/>
      <c r="LH55" s="176"/>
      <c r="LI55" s="176"/>
      <c r="LJ55" s="176"/>
      <c r="LK55" s="176"/>
      <c r="LL55" s="176"/>
      <c r="LM55" s="176"/>
      <c r="LN55" s="176"/>
      <c r="LO55" s="176"/>
      <c r="LP55" s="176"/>
      <c r="LQ55" s="176"/>
      <c r="LR55" s="176"/>
      <c r="LS55" s="176"/>
      <c r="LT55" s="176"/>
      <c r="LU55" s="176"/>
      <c r="LV55" s="176"/>
      <c r="LW55" s="176"/>
      <c r="LX55" s="176"/>
      <c r="LY55" s="176"/>
      <c r="LZ55" s="176"/>
      <c r="MA55" s="176"/>
      <c r="MB55" s="176"/>
      <c r="MC55" s="176"/>
      <c r="MD55" s="176"/>
      <c r="ME55" s="176"/>
      <c r="MF55" s="176"/>
      <c r="MG55" s="176"/>
      <c r="MH55" s="176"/>
      <c r="MI55" s="176"/>
      <c r="MJ55" s="195"/>
      <c r="MK55" s="194">
        <f>COUNTIFS(MK11:NN11,"〇",MK24:NN24,"休")+COUNTIFS(MK11:NN11,"〇",MK24:NN24,"祝")</f>
        <v>0</v>
      </c>
      <c r="ML55" s="176"/>
      <c r="MM55" s="176"/>
      <c r="MN55" s="176"/>
      <c r="MO55" s="176"/>
      <c r="MP55" s="176"/>
      <c r="MQ55" s="176"/>
      <c r="MR55" s="176"/>
      <c r="MS55" s="176"/>
      <c r="MT55" s="176"/>
      <c r="MU55" s="176"/>
      <c r="MV55" s="176"/>
      <c r="MW55" s="176"/>
      <c r="MX55" s="176"/>
      <c r="MY55" s="176"/>
      <c r="MZ55" s="176"/>
      <c r="NA55" s="176"/>
      <c r="NB55" s="176"/>
      <c r="NC55" s="176"/>
      <c r="ND55" s="176"/>
      <c r="NE55" s="176"/>
      <c r="NF55" s="176"/>
      <c r="NG55" s="176"/>
      <c r="NH55" s="176"/>
      <c r="NI55" s="176"/>
      <c r="NJ55" s="176"/>
      <c r="NK55" s="176"/>
      <c r="NL55" s="176"/>
      <c r="NM55" s="176"/>
      <c r="NN55" s="195"/>
      <c r="NO55" s="194">
        <f>COUNTIFS(NO11:OS11,"〇",NO24:OS24,"休")+COUNTIFS(NO11:OS11,"〇",NO24:OS24,"祝")</f>
        <v>0</v>
      </c>
      <c r="NP55" s="176"/>
      <c r="NQ55" s="176"/>
      <c r="NR55" s="176"/>
      <c r="NS55" s="176"/>
      <c r="NT55" s="176"/>
      <c r="NU55" s="176"/>
      <c r="NV55" s="176"/>
      <c r="NW55" s="176"/>
      <c r="NX55" s="176"/>
      <c r="NY55" s="176"/>
      <c r="NZ55" s="176"/>
      <c r="OA55" s="176"/>
      <c r="OB55" s="176"/>
      <c r="OC55" s="176"/>
      <c r="OD55" s="176"/>
      <c r="OE55" s="176"/>
      <c r="OF55" s="176"/>
      <c r="OG55" s="176"/>
      <c r="OH55" s="176"/>
      <c r="OI55" s="176"/>
      <c r="OJ55" s="176"/>
      <c r="OK55" s="176"/>
      <c r="OL55" s="176"/>
      <c r="OM55" s="176"/>
      <c r="ON55" s="176"/>
      <c r="OO55" s="176"/>
      <c r="OP55" s="176"/>
      <c r="OQ55" s="176"/>
      <c r="OR55" s="176"/>
      <c r="OS55" s="195"/>
      <c r="OT55" s="194">
        <f>COUNTIFS(OT11:PW11,"〇",OT24:PW24,"休")+COUNTIFS(OT11:PW11,"〇",OT24:PW24,"祝")</f>
        <v>0</v>
      </c>
      <c r="OU55" s="176"/>
      <c r="OV55" s="176"/>
      <c r="OW55" s="176"/>
      <c r="OX55" s="176"/>
      <c r="OY55" s="176"/>
      <c r="OZ55" s="176"/>
      <c r="PA55" s="176"/>
      <c r="PB55" s="176"/>
      <c r="PC55" s="176"/>
      <c r="PD55" s="176"/>
      <c r="PE55" s="176"/>
      <c r="PF55" s="176"/>
      <c r="PG55" s="176"/>
      <c r="PH55" s="176"/>
      <c r="PI55" s="176"/>
      <c r="PJ55" s="176"/>
      <c r="PK55" s="176"/>
      <c r="PL55" s="176"/>
      <c r="PM55" s="176"/>
      <c r="PN55" s="176"/>
      <c r="PO55" s="176"/>
      <c r="PP55" s="176"/>
      <c r="PQ55" s="176"/>
      <c r="PR55" s="176"/>
      <c r="PS55" s="176"/>
      <c r="PT55" s="176"/>
      <c r="PU55" s="176"/>
      <c r="PV55" s="176"/>
      <c r="PW55" s="195"/>
      <c r="PX55" s="194">
        <f>COUNTIFS(PX11:RB11,"〇",PX24:RB24,"休")+COUNTIFS(PX11:RB11,"〇",PX24:RB24,"祝")</f>
        <v>0</v>
      </c>
      <c r="PY55" s="176"/>
      <c r="PZ55" s="176"/>
      <c r="QA55" s="176"/>
      <c r="QB55" s="176"/>
      <c r="QC55" s="176"/>
      <c r="QD55" s="176"/>
      <c r="QE55" s="176"/>
      <c r="QF55" s="176"/>
      <c r="QG55" s="176"/>
      <c r="QH55" s="176"/>
      <c r="QI55" s="176"/>
      <c r="QJ55" s="176"/>
      <c r="QK55" s="176"/>
      <c r="QL55" s="176"/>
      <c r="QM55" s="176"/>
      <c r="QN55" s="176"/>
      <c r="QO55" s="176"/>
      <c r="QP55" s="176"/>
      <c r="QQ55" s="176"/>
      <c r="QR55" s="176"/>
      <c r="QS55" s="176"/>
      <c r="QT55" s="176"/>
      <c r="QU55" s="176"/>
      <c r="QV55" s="176"/>
      <c r="QW55" s="176"/>
      <c r="QX55" s="176"/>
      <c r="QY55" s="176"/>
      <c r="QZ55" s="176"/>
      <c r="RA55" s="176"/>
      <c r="RB55" s="195"/>
      <c r="RC55" s="194">
        <f>COUNTIFS(RC11:SG11,"〇",RC24:SG24,"休")+COUNTIFS(RC11:SG11,"〇",RC24:SG24,"祝")</f>
        <v>0</v>
      </c>
      <c r="RD55" s="176"/>
      <c r="RE55" s="176"/>
      <c r="RF55" s="176"/>
      <c r="RG55" s="176"/>
      <c r="RH55" s="176"/>
      <c r="RI55" s="176"/>
      <c r="RJ55" s="176"/>
      <c r="RK55" s="176"/>
      <c r="RL55" s="176"/>
      <c r="RM55" s="176"/>
      <c r="RN55" s="176"/>
      <c r="RO55" s="176"/>
      <c r="RP55" s="176"/>
      <c r="RQ55" s="176"/>
      <c r="RR55" s="176"/>
      <c r="RS55" s="176"/>
      <c r="RT55" s="176"/>
      <c r="RU55" s="176"/>
      <c r="RV55" s="176"/>
      <c r="RW55" s="176"/>
      <c r="RX55" s="176"/>
      <c r="RY55" s="176"/>
      <c r="RZ55" s="176"/>
      <c r="SA55" s="176"/>
      <c r="SB55" s="176"/>
      <c r="SC55" s="176"/>
      <c r="SD55" s="176"/>
      <c r="SE55" s="176"/>
      <c r="SF55" s="176"/>
      <c r="SG55" s="195"/>
      <c r="SH55" s="194">
        <f>COUNTIFS(SH11:TI11,"〇",SH24:TI24,"休")+COUNTIFS(SH11:TI11,"〇",SH24:TI24,"祝")</f>
        <v>0</v>
      </c>
      <c r="SI55" s="176"/>
      <c r="SJ55" s="176"/>
      <c r="SK55" s="176"/>
      <c r="SL55" s="176"/>
      <c r="SM55" s="176"/>
      <c r="SN55" s="176"/>
      <c r="SO55" s="176"/>
      <c r="SP55" s="176"/>
      <c r="SQ55" s="176"/>
      <c r="SR55" s="176"/>
      <c r="SS55" s="176"/>
      <c r="ST55" s="176"/>
      <c r="SU55" s="176"/>
      <c r="SV55" s="176"/>
      <c r="SW55" s="176"/>
      <c r="SX55" s="176"/>
      <c r="SY55" s="176"/>
      <c r="SZ55" s="176"/>
      <c r="TA55" s="176"/>
      <c r="TB55" s="176"/>
      <c r="TC55" s="176"/>
      <c r="TD55" s="176"/>
      <c r="TE55" s="176"/>
      <c r="TF55" s="176"/>
      <c r="TG55" s="176"/>
      <c r="TH55" s="176"/>
      <c r="TI55" s="176"/>
      <c r="TJ55" s="194">
        <f>COUNTIFS(TJ11:UN11,"〇",TJ24:UN24,"休")+COUNTIFS(TJ11:UN11,"〇",TJ24:UN24,"祝")</f>
        <v>0</v>
      </c>
      <c r="TK55" s="176"/>
      <c r="TL55" s="176"/>
      <c r="TM55" s="176"/>
      <c r="TN55" s="176"/>
      <c r="TO55" s="176"/>
      <c r="TP55" s="176"/>
      <c r="TQ55" s="176"/>
      <c r="TR55" s="176"/>
      <c r="TS55" s="176"/>
      <c r="TT55" s="176"/>
      <c r="TU55" s="176"/>
      <c r="TV55" s="176"/>
      <c r="TW55" s="176"/>
      <c r="TX55" s="176"/>
      <c r="TY55" s="176"/>
      <c r="TZ55" s="176"/>
      <c r="UA55" s="176"/>
      <c r="UB55" s="176"/>
      <c r="UC55" s="176"/>
      <c r="UD55" s="176"/>
      <c r="UE55" s="176"/>
      <c r="UF55" s="176"/>
      <c r="UG55" s="176"/>
      <c r="UH55" s="176"/>
      <c r="UI55" s="176"/>
      <c r="UJ55" s="176"/>
      <c r="UK55" s="176"/>
      <c r="UL55" s="176"/>
      <c r="UM55" s="176"/>
      <c r="UN55" s="177"/>
      <c r="UO55" s="175">
        <f>COUNTIFS(UO11:VR11,"〇",UO24:VR24,"休")+COUNTIFS(UO11:VR11,"〇",UO24:VR24,"祝")</f>
        <v>0</v>
      </c>
      <c r="UP55" s="176"/>
      <c r="UQ55" s="176"/>
      <c r="UR55" s="176"/>
      <c r="US55" s="176"/>
      <c r="UT55" s="176"/>
      <c r="UU55" s="176"/>
      <c r="UV55" s="176"/>
      <c r="UW55" s="176"/>
      <c r="UX55" s="176"/>
      <c r="UY55" s="176"/>
      <c r="UZ55" s="176"/>
      <c r="VA55" s="176"/>
      <c r="VB55" s="176"/>
      <c r="VC55" s="176"/>
      <c r="VD55" s="176"/>
      <c r="VE55" s="176"/>
      <c r="VF55" s="176"/>
      <c r="VG55" s="176"/>
      <c r="VH55" s="176"/>
      <c r="VI55" s="176"/>
      <c r="VJ55" s="176"/>
      <c r="VK55" s="176"/>
      <c r="VL55" s="176"/>
      <c r="VM55" s="176"/>
      <c r="VN55" s="176"/>
      <c r="VO55" s="176"/>
      <c r="VP55" s="176"/>
      <c r="VQ55" s="176"/>
      <c r="VR55" s="177"/>
    </row>
    <row r="56" spans="2:590" x14ac:dyDescent="0.4">
      <c r="B56" s="267"/>
      <c r="C56" s="268"/>
      <c r="D56" s="269"/>
      <c r="E56" s="230"/>
      <c r="F56" s="231"/>
      <c r="G56" s="275" t="s">
        <v>28</v>
      </c>
      <c r="H56" s="276"/>
      <c r="I56" s="276"/>
      <c r="J56" s="277"/>
      <c r="K56" s="138"/>
      <c r="L56" s="138"/>
      <c r="M56" s="138"/>
      <c r="N56" s="190" t="e">
        <f>N55/COUNTIFS(N11:AR11,"〇")</f>
        <v>#DIV/0!</v>
      </c>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89"/>
      <c r="AP56" s="189"/>
      <c r="AQ56" s="189"/>
      <c r="AR56" s="191"/>
      <c r="AS56" s="190" t="e">
        <f>AS55/COUNTIFS(AS11:BV11,"〇")</f>
        <v>#DIV/0!</v>
      </c>
      <c r="AT56" s="189"/>
      <c r="AU56" s="189"/>
      <c r="AV56" s="189"/>
      <c r="AW56" s="189"/>
      <c r="AX56" s="189"/>
      <c r="AY56" s="189"/>
      <c r="AZ56" s="189"/>
      <c r="BA56" s="189"/>
      <c r="BB56" s="189"/>
      <c r="BC56" s="189"/>
      <c r="BD56" s="189"/>
      <c r="BE56" s="189"/>
      <c r="BF56" s="189"/>
      <c r="BG56" s="189"/>
      <c r="BH56" s="189"/>
      <c r="BI56" s="189"/>
      <c r="BJ56" s="189"/>
      <c r="BK56" s="189"/>
      <c r="BL56" s="189"/>
      <c r="BM56" s="189"/>
      <c r="BN56" s="189"/>
      <c r="BO56" s="189"/>
      <c r="BP56" s="189"/>
      <c r="BQ56" s="189"/>
      <c r="BR56" s="189"/>
      <c r="BS56" s="189"/>
      <c r="BT56" s="189"/>
      <c r="BU56" s="189"/>
      <c r="BV56" s="189"/>
      <c r="BW56" s="190" t="e">
        <f>BW55/COUNTIFS(BW11:DA11,"〇")</f>
        <v>#DIV/0!</v>
      </c>
      <c r="BX56" s="189"/>
      <c r="BY56" s="189"/>
      <c r="BZ56" s="189"/>
      <c r="CA56" s="189"/>
      <c r="CB56" s="189"/>
      <c r="CC56" s="189"/>
      <c r="CD56" s="189"/>
      <c r="CE56" s="189"/>
      <c r="CF56" s="189"/>
      <c r="CG56" s="189"/>
      <c r="CH56" s="189"/>
      <c r="CI56" s="189"/>
      <c r="CJ56" s="189"/>
      <c r="CK56" s="189"/>
      <c r="CL56" s="189"/>
      <c r="CM56" s="189"/>
      <c r="CN56" s="189"/>
      <c r="CO56" s="189"/>
      <c r="CP56" s="189"/>
      <c r="CQ56" s="189"/>
      <c r="CR56" s="189"/>
      <c r="CS56" s="189"/>
      <c r="CT56" s="189"/>
      <c r="CU56" s="189"/>
      <c r="CV56" s="189"/>
      <c r="CW56" s="189"/>
      <c r="CX56" s="189"/>
      <c r="CY56" s="189"/>
      <c r="CZ56" s="189"/>
      <c r="DA56" s="191"/>
      <c r="DB56" s="190" t="e">
        <f>DB55/COUNTIFS(DB11:EF11,"〇")</f>
        <v>#DIV/0!</v>
      </c>
      <c r="DC56" s="189"/>
      <c r="DD56" s="189"/>
      <c r="DE56" s="189"/>
      <c r="DF56" s="189"/>
      <c r="DG56" s="189"/>
      <c r="DH56" s="189"/>
      <c r="DI56" s="189"/>
      <c r="DJ56" s="189"/>
      <c r="DK56" s="189"/>
      <c r="DL56" s="189"/>
      <c r="DM56" s="189"/>
      <c r="DN56" s="189"/>
      <c r="DO56" s="189"/>
      <c r="DP56" s="189"/>
      <c r="DQ56" s="189"/>
      <c r="DR56" s="189"/>
      <c r="DS56" s="189"/>
      <c r="DT56" s="189"/>
      <c r="DU56" s="189"/>
      <c r="DV56" s="189"/>
      <c r="DW56" s="189"/>
      <c r="DX56" s="189"/>
      <c r="DY56" s="189"/>
      <c r="DZ56" s="189"/>
      <c r="EA56" s="189"/>
      <c r="EB56" s="189"/>
      <c r="EC56" s="189"/>
      <c r="ED56" s="189"/>
      <c r="EE56" s="189"/>
      <c r="EF56" s="191"/>
      <c r="EG56" s="190" t="e">
        <f>EG55/COUNTIFS(EG11:FH11,"〇")</f>
        <v>#DIV/0!</v>
      </c>
      <c r="EH56" s="189"/>
      <c r="EI56" s="189"/>
      <c r="EJ56" s="189"/>
      <c r="EK56" s="189"/>
      <c r="EL56" s="189"/>
      <c r="EM56" s="189"/>
      <c r="EN56" s="189"/>
      <c r="EO56" s="189"/>
      <c r="EP56" s="189"/>
      <c r="EQ56" s="189"/>
      <c r="ER56" s="189"/>
      <c r="ES56" s="189"/>
      <c r="ET56" s="189"/>
      <c r="EU56" s="189"/>
      <c r="EV56" s="189"/>
      <c r="EW56" s="189"/>
      <c r="EX56" s="189"/>
      <c r="EY56" s="189"/>
      <c r="EZ56" s="189"/>
      <c r="FA56" s="189"/>
      <c r="FB56" s="189"/>
      <c r="FC56" s="189"/>
      <c r="FD56" s="189"/>
      <c r="FE56" s="189"/>
      <c r="FF56" s="189"/>
      <c r="FG56" s="189"/>
      <c r="FH56" s="189"/>
      <c r="FI56" s="190" t="e">
        <f>FI55/COUNTIFS(FI11:GM11,"〇")</f>
        <v>#DIV/0!</v>
      </c>
      <c r="FJ56" s="189"/>
      <c r="FK56" s="189"/>
      <c r="FL56" s="189"/>
      <c r="FM56" s="189"/>
      <c r="FN56" s="189"/>
      <c r="FO56" s="189"/>
      <c r="FP56" s="189"/>
      <c r="FQ56" s="189"/>
      <c r="FR56" s="189"/>
      <c r="FS56" s="189"/>
      <c r="FT56" s="189"/>
      <c r="FU56" s="189"/>
      <c r="FV56" s="189"/>
      <c r="FW56" s="189"/>
      <c r="FX56" s="189"/>
      <c r="FY56" s="189"/>
      <c r="FZ56" s="189"/>
      <c r="GA56" s="189"/>
      <c r="GB56" s="189"/>
      <c r="GC56" s="189"/>
      <c r="GD56" s="189"/>
      <c r="GE56" s="189"/>
      <c r="GF56" s="189"/>
      <c r="GG56" s="189"/>
      <c r="GH56" s="189"/>
      <c r="GI56" s="189"/>
      <c r="GJ56" s="189"/>
      <c r="GK56" s="189"/>
      <c r="GL56" s="189"/>
      <c r="GM56" s="192"/>
      <c r="GN56" s="189" t="e">
        <f>GN55/COUNTIFS(GN11:HQ11,"〇")</f>
        <v>#DIV/0!</v>
      </c>
      <c r="GO56" s="189"/>
      <c r="GP56" s="189"/>
      <c r="GQ56" s="189"/>
      <c r="GR56" s="189"/>
      <c r="GS56" s="189"/>
      <c r="GT56" s="189"/>
      <c r="GU56" s="189"/>
      <c r="GV56" s="189"/>
      <c r="GW56" s="189"/>
      <c r="GX56" s="189"/>
      <c r="GY56" s="189"/>
      <c r="GZ56" s="189"/>
      <c r="HA56" s="189"/>
      <c r="HB56" s="189"/>
      <c r="HC56" s="189"/>
      <c r="HD56" s="189"/>
      <c r="HE56" s="189"/>
      <c r="HF56" s="189"/>
      <c r="HG56" s="189"/>
      <c r="HH56" s="189"/>
      <c r="HI56" s="189"/>
      <c r="HJ56" s="189"/>
      <c r="HK56" s="189"/>
      <c r="HL56" s="189"/>
      <c r="HM56" s="189"/>
      <c r="HN56" s="189"/>
      <c r="HO56" s="189"/>
      <c r="HP56" s="189"/>
      <c r="HQ56" s="189"/>
      <c r="HR56" s="190" t="e">
        <f>HR55/COUNTIFS(HR11:IV11,"〇")</f>
        <v>#DIV/0!</v>
      </c>
      <c r="HS56" s="189"/>
      <c r="HT56" s="189"/>
      <c r="HU56" s="189"/>
      <c r="HV56" s="189"/>
      <c r="HW56" s="189"/>
      <c r="HX56" s="189"/>
      <c r="HY56" s="189"/>
      <c r="HZ56" s="189"/>
      <c r="IA56" s="189"/>
      <c r="IB56" s="189"/>
      <c r="IC56" s="189"/>
      <c r="ID56" s="189"/>
      <c r="IE56" s="189"/>
      <c r="IF56" s="189"/>
      <c r="IG56" s="189"/>
      <c r="IH56" s="189"/>
      <c r="II56" s="189"/>
      <c r="IJ56" s="189"/>
      <c r="IK56" s="189"/>
      <c r="IL56" s="189"/>
      <c r="IM56" s="189"/>
      <c r="IN56" s="189"/>
      <c r="IO56" s="189"/>
      <c r="IP56" s="189"/>
      <c r="IQ56" s="189"/>
      <c r="IR56" s="189"/>
      <c r="IS56" s="189"/>
      <c r="IT56" s="189"/>
      <c r="IU56" s="189"/>
      <c r="IV56" s="191"/>
      <c r="IW56" s="190" t="e">
        <f>IW55/COUNTIFS(IW11:JZ11,"〇")</f>
        <v>#DIV/0!</v>
      </c>
      <c r="IX56" s="189"/>
      <c r="IY56" s="189"/>
      <c r="IZ56" s="189"/>
      <c r="JA56" s="189"/>
      <c r="JB56" s="189"/>
      <c r="JC56" s="189"/>
      <c r="JD56" s="189"/>
      <c r="JE56" s="189"/>
      <c r="JF56" s="189"/>
      <c r="JG56" s="189"/>
      <c r="JH56" s="189"/>
      <c r="JI56" s="189"/>
      <c r="JJ56" s="189"/>
      <c r="JK56" s="189"/>
      <c r="JL56" s="189"/>
      <c r="JM56" s="189"/>
      <c r="JN56" s="189"/>
      <c r="JO56" s="189"/>
      <c r="JP56" s="189"/>
      <c r="JQ56" s="189"/>
      <c r="JR56" s="189"/>
      <c r="JS56" s="189"/>
      <c r="JT56" s="189"/>
      <c r="JU56" s="189"/>
      <c r="JV56" s="189"/>
      <c r="JW56" s="189"/>
      <c r="JX56" s="189"/>
      <c r="JY56" s="189"/>
      <c r="JZ56" s="189"/>
      <c r="KA56" s="190" t="e">
        <f>KA55/COUNTIFS(KA11:LE11,"〇")</f>
        <v>#DIV/0!</v>
      </c>
      <c r="KB56" s="189"/>
      <c r="KC56" s="189"/>
      <c r="KD56" s="189"/>
      <c r="KE56" s="189"/>
      <c r="KF56" s="189"/>
      <c r="KG56" s="189"/>
      <c r="KH56" s="189"/>
      <c r="KI56" s="189"/>
      <c r="KJ56" s="189"/>
      <c r="KK56" s="189"/>
      <c r="KL56" s="189"/>
      <c r="KM56" s="189"/>
      <c r="KN56" s="189"/>
      <c r="KO56" s="189"/>
      <c r="KP56" s="189"/>
      <c r="KQ56" s="189"/>
      <c r="KR56" s="189"/>
      <c r="KS56" s="189"/>
      <c r="KT56" s="189"/>
      <c r="KU56" s="189"/>
      <c r="KV56" s="189"/>
      <c r="KW56" s="189"/>
      <c r="KX56" s="189"/>
      <c r="KY56" s="189"/>
      <c r="KZ56" s="189"/>
      <c r="LA56" s="189"/>
      <c r="LB56" s="189"/>
      <c r="LC56" s="189"/>
      <c r="LD56" s="189"/>
      <c r="LE56" s="191"/>
      <c r="LF56" s="190" t="e">
        <f>LF55/COUNTIFS(LF11:MJ11,"〇")</f>
        <v>#DIV/0!</v>
      </c>
      <c r="LG56" s="189"/>
      <c r="LH56" s="189"/>
      <c r="LI56" s="189"/>
      <c r="LJ56" s="189"/>
      <c r="LK56" s="189"/>
      <c r="LL56" s="189"/>
      <c r="LM56" s="189"/>
      <c r="LN56" s="189"/>
      <c r="LO56" s="189"/>
      <c r="LP56" s="189"/>
      <c r="LQ56" s="189"/>
      <c r="LR56" s="189"/>
      <c r="LS56" s="189"/>
      <c r="LT56" s="189"/>
      <c r="LU56" s="189"/>
      <c r="LV56" s="189"/>
      <c r="LW56" s="189"/>
      <c r="LX56" s="189"/>
      <c r="LY56" s="189"/>
      <c r="LZ56" s="189"/>
      <c r="MA56" s="189"/>
      <c r="MB56" s="189"/>
      <c r="MC56" s="189"/>
      <c r="MD56" s="189"/>
      <c r="ME56" s="189"/>
      <c r="MF56" s="189"/>
      <c r="MG56" s="189"/>
      <c r="MH56" s="189"/>
      <c r="MI56" s="189"/>
      <c r="MJ56" s="191"/>
      <c r="MK56" s="190" t="e">
        <f>MK55/COUNTIFS(MK11:NN11,"〇")</f>
        <v>#DIV/0!</v>
      </c>
      <c r="ML56" s="189"/>
      <c r="MM56" s="189"/>
      <c r="MN56" s="189"/>
      <c r="MO56" s="189"/>
      <c r="MP56" s="189"/>
      <c r="MQ56" s="189"/>
      <c r="MR56" s="189"/>
      <c r="MS56" s="189"/>
      <c r="MT56" s="189"/>
      <c r="MU56" s="189"/>
      <c r="MV56" s="189"/>
      <c r="MW56" s="189"/>
      <c r="MX56" s="189"/>
      <c r="MY56" s="189"/>
      <c r="MZ56" s="189"/>
      <c r="NA56" s="189"/>
      <c r="NB56" s="189"/>
      <c r="NC56" s="189"/>
      <c r="ND56" s="189"/>
      <c r="NE56" s="189"/>
      <c r="NF56" s="189"/>
      <c r="NG56" s="189"/>
      <c r="NH56" s="189"/>
      <c r="NI56" s="189"/>
      <c r="NJ56" s="189"/>
      <c r="NK56" s="189"/>
      <c r="NL56" s="189"/>
      <c r="NM56" s="189"/>
      <c r="NN56" s="189"/>
      <c r="NO56" s="190" t="e">
        <f>NO55/COUNTIFS(NO11:OS11,"〇")</f>
        <v>#DIV/0!</v>
      </c>
      <c r="NP56" s="189"/>
      <c r="NQ56" s="189"/>
      <c r="NR56" s="189"/>
      <c r="NS56" s="189"/>
      <c r="NT56" s="189"/>
      <c r="NU56" s="189"/>
      <c r="NV56" s="189"/>
      <c r="NW56" s="189"/>
      <c r="NX56" s="189"/>
      <c r="NY56" s="189"/>
      <c r="NZ56" s="189"/>
      <c r="OA56" s="189"/>
      <c r="OB56" s="189"/>
      <c r="OC56" s="189"/>
      <c r="OD56" s="189"/>
      <c r="OE56" s="189"/>
      <c r="OF56" s="189"/>
      <c r="OG56" s="189"/>
      <c r="OH56" s="189"/>
      <c r="OI56" s="189"/>
      <c r="OJ56" s="189"/>
      <c r="OK56" s="189"/>
      <c r="OL56" s="189"/>
      <c r="OM56" s="189"/>
      <c r="ON56" s="189"/>
      <c r="OO56" s="189"/>
      <c r="OP56" s="189"/>
      <c r="OQ56" s="189"/>
      <c r="OR56" s="189"/>
      <c r="OS56" s="191"/>
      <c r="OT56" s="190" t="e">
        <f>OT55/COUNTIFS(OT11:PW11,"〇")</f>
        <v>#DIV/0!</v>
      </c>
      <c r="OU56" s="189"/>
      <c r="OV56" s="189"/>
      <c r="OW56" s="189"/>
      <c r="OX56" s="189"/>
      <c r="OY56" s="189"/>
      <c r="OZ56" s="189"/>
      <c r="PA56" s="189"/>
      <c r="PB56" s="189"/>
      <c r="PC56" s="189"/>
      <c r="PD56" s="189"/>
      <c r="PE56" s="189"/>
      <c r="PF56" s="189"/>
      <c r="PG56" s="189"/>
      <c r="PH56" s="189"/>
      <c r="PI56" s="189"/>
      <c r="PJ56" s="189"/>
      <c r="PK56" s="189"/>
      <c r="PL56" s="189"/>
      <c r="PM56" s="189"/>
      <c r="PN56" s="189"/>
      <c r="PO56" s="189"/>
      <c r="PP56" s="189"/>
      <c r="PQ56" s="189"/>
      <c r="PR56" s="189"/>
      <c r="PS56" s="189"/>
      <c r="PT56" s="189"/>
      <c r="PU56" s="189"/>
      <c r="PV56" s="189"/>
      <c r="PW56" s="189"/>
      <c r="PX56" s="190" t="e">
        <f>PX55/COUNTIFS(PX11:RB11,"〇")</f>
        <v>#DIV/0!</v>
      </c>
      <c r="PY56" s="189"/>
      <c r="PZ56" s="189"/>
      <c r="QA56" s="189"/>
      <c r="QB56" s="189"/>
      <c r="QC56" s="189"/>
      <c r="QD56" s="189"/>
      <c r="QE56" s="189"/>
      <c r="QF56" s="189"/>
      <c r="QG56" s="189"/>
      <c r="QH56" s="189"/>
      <c r="QI56" s="189"/>
      <c r="QJ56" s="189"/>
      <c r="QK56" s="189"/>
      <c r="QL56" s="189"/>
      <c r="QM56" s="189"/>
      <c r="QN56" s="189"/>
      <c r="QO56" s="189"/>
      <c r="QP56" s="189"/>
      <c r="QQ56" s="189"/>
      <c r="QR56" s="189"/>
      <c r="QS56" s="189"/>
      <c r="QT56" s="189"/>
      <c r="QU56" s="189"/>
      <c r="QV56" s="189"/>
      <c r="QW56" s="189"/>
      <c r="QX56" s="189"/>
      <c r="QY56" s="189"/>
      <c r="QZ56" s="189"/>
      <c r="RA56" s="189"/>
      <c r="RB56" s="191"/>
      <c r="RC56" s="190" t="e">
        <f>RC55/COUNTIFS(RC11:SG11,"〇")</f>
        <v>#DIV/0!</v>
      </c>
      <c r="RD56" s="189"/>
      <c r="RE56" s="189"/>
      <c r="RF56" s="189"/>
      <c r="RG56" s="189"/>
      <c r="RH56" s="189"/>
      <c r="RI56" s="189"/>
      <c r="RJ56" s="189"/>
      <c r="RK56" s="189"/>
      <c r="RL56" s="189"/>
      <c r="RM56" s="189"/>
      <c r="RN56" s="189"/>
      <c r="RO56" s="189"/>
      <c r="RP56" s="189"/>
      <c r="RQ56" s="189"/>
      <c r="RR56" s="189"/>
      <c r="RS56" s="189"/>
      <c r="RT56" s="189"/>
      <c r="RU56" s="189"/>
      <c r="RV56" s="189"/>
      <c r="RW56" s="189"/>
      <c r="RX56" s="189"/>
      <c r="RY56" s="189"/>
      <c r="RZ56" s="189"/>
      <c r="SA56" s="189"/>
      <c r="SB56" s="189"/>
      <c r="SC56" s="189"/>
      <c r="SD56" s="189"/>
      <c r="SE56" s="189"/>
      <c r="SF56" s="189"/>
      <c r="SG56" s="191"/>
      <c r="SH56" s="190" t="e">
        <f>SH55/COUNTIFS(SH11:TI11,"〇")</f>
        <v>#DIV/0!</v>
      </c>
      <c r="SI56" s="189"/>
      <c r="SJ56" s="189"/>
      <c r="SK56" s="189"/>
      <c r="SL56" s="189"/>
      <c r="SM56" s="189"/>
      <c r="SN56" s="189"/>
      <c r="SO56" s="189"/>
      <c r="SP56" s="189"/>
      <c r="SQ56" s="189"/>
      <c r="SR56" s="189"/>
      <c r="SS56" s="189"/>
      <c r="ST56" s="189"/>
      <c r="SU56" s="189"/>
      <c r="SV56" s="189"/>
      <c r="SW56" s="189"/>
      <c r="SX56" s="189"/>
      <c r="SY56" s="189"/>
      <c r="SZ56" s="189"/>
      <c r="TA56" s="189"/>
      <c r="TB56" s="189"/>
      <c r="TC56" s="189"/>
      <c r="TD56" s="189"/>
      <c r="TE56" s="189"/>
      <c r="TF56" s="189"/>
      <c r="TG56" s="189"/>
      <c r="TH56" s="189"/>
      <c r="TI56" s="189"/>
      <c r="TJ56" s="190" t="e">
        <f>TJ55/COUNTIFS(TJ11:UN11,"〇")</f>
        <v>#DIV/0!</v>
      </c>
      <c r="TK56" s="189"/>
      <c r="TL56" s="189"/>
      <c r="TM56" s="189"/>
      <c r="TN56" s="189"/>
      <c r="TO56" s="189"/>
      <c r="TP56" s="189"/>
      <c r="TQ56" s="189"/>
      <c r="TR56" s="189"/>
      <c r="TS56" s="189"/>
      <c r="TT56" s="189"/>
      <c r="TU56" s="189"/>
      <c r="TV56" s="189"/>
      <c r="TW56" s="189"/>
      <c r="TX56" s="189"/>
      <c r="TY56" s="189"/>
      <c r="TZ56" s="189"/>
      <c r="UA56" s="189"/>
      <c r="UB56" s="189"/>
      <c r="UC56" s="189"/>
      <c r="UD56" s="189"/>
      <c r="UE56" s="189"/>
      <c r="UF56" s="189"/>
      <c r="UG56" s="189"/>
      <c r="UH56" s="189"/>
      <c r="UI56" s="189"/>
      <c r="UJ56" s="189"/>
      <c r="UK56" s="189"/>
      <c r="UL56" s="189"/>
      <c r="UM56" s="189"/>
      <c r="UN56" s="192"/>
      <c r="UO56" s="193" t="e">
        <f>UO55/COUNTIFS(UO11:VR11,"〇")</f>
        <v>#DIV/0!</v>
      </c>
      <c r="UP56" s="189"/>
      <c r="UQ56" s="189"/>
      <c r="UR56" s="189"/>
      <c r="US56" s="189"/>
      <c r="UT56" s="189"/>
      <c r="UU56" s="189"/>
      <c r="UV56" s="189"/>
      <c r="UW56" s="189"/>
      <c r="UX56" s="189"/>
      <c r="UY56" s="189"/>
      <c r="UZ56" s="189"/>
      <c r="VA56" s="189"/>
      <c r="VB56" s="189"/>
      <c r="VC56" s="189"/>
      <c r="VD56" s="189"/>
      <c r="VE56" s="189"/>
      <c r="VF56" s="189"/>
      <c r="VG56" s="189"/>
      <c r="VH56" s="189"/>
      <c r="VI56" s="189"/>
      <c r="VJ56" s="189"/>
      <c r="VK56" s="189"/>
      <c r="VL56" s="189"/>
      <c r="VM56" s="189"/>
      <c r="VN56" s="189"/>
      <c r="VO56" s="189"/>
      <c r="VP56" s="189"/>
      <c r="VQ56" s="189"/>
      <c r="VR56" s="192"/>
    </row>
    <row r="57" spans="2:590" x14ac:dyDescent="0.4">
      <c r="B57" s="267"/>
      <c r="C57" s="268"/>
      <c r="D57" s="269"/>
      <c r="E57" s="230"/>
      <c r="F57" s="231"/>
      <c r="G57" s="275" t="s">
        <v>35</v>
      </c>
      <c r="H57" s="276"/>
      <c r="I57" s="276"/>
      <c r="J57" s="277"/>
      <c r="K57" s="138"/>
      <c r="L57" s="138"/>
      <c r="M57" s="138"/>
      <c r="N57" s="190" t="e">
        <f>N55/N54</f>
        <v>#DIV/0!</v>
      </c>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91"/>
      <c r="AS57" s="190" t="e">
        <f>AS55/AS54</f>
        <v>#DIV/0!</v>
      </c>
      <c r="AT57" s="189"/>
      <c r="AU57" s="189"/>
      <c r="AV57" s="189"/>
      <c r="AW57" s="189"/>
      <c r="AX57" s="189"/>
      <c r="AY57" s="189"/>
      <c r="AZ57" s="189"/>
      <c r="BA57" s="189"/>
      <c r="BB57" s="189"/>
      <c r="BC57" s="189"/>
      <c r="BD57" s="189"/>
      <c r="BE57" s="189"/>
      <c r="BF57" s="189"/>
      <c r="BG57" s="189"/>
      <c r="BH57" s="189"/>
      <c r="BI57" s="189"/>
      <c r="BJ57" s="189"/>
      <c r="BK57" s="189"/>
      <c r="BL57" s="189"/>
      <c r="BM57" s="189"/>
      <c r="BN57" s="189"/>
      <c r="BO57" s="189"/>
      <c r="BP57" s="189"/>
      <c r="BQ57" s="189"/>
      <c r="BR57" s="189"/>
      <c r="BS57" s="189"/>
      <c r="BT57" s="189"/>
      <c r="BU57" s="189"/>
      <c r="BV57" s="189"/>
      <c r="BW57" s="190" t="e">
        <f>BW55/BW54</f>
        <v>#DIV/0!</v>
      </c>
      <c r="BX57" s="189"/>
      <c r="BY57" s="189"/>
      <c r="BZ57" s="189"/>
      <c r="CA57" s="189"/>
      <c r="CB57" s="189"/>
      <c r="CC57" s="189"/>
      <c r="CD57" s="189"/>
      <c r="CE57" s="189"/>
      <c r="CF57" s="189"/>
      <c r="CG57" s="189"/>
      <c r="CH57" s="189"/>
      <c r="CI57" s="189"/>
      <c r="CJ57" s="189"/>
      <c r="CK57" s="189"/>
      <c r="CL57" s="189"/>
      <c r="CM57" s="189"/>
      <c r="CN57" s="189"/>
      <c r="CO57" s="189"/>
      <c r="CP57" s="189"/>
      <c r="CQ57" s="189"/>
      <c r="CR57" s="189"/>
      <c r="CS57" s="189"/>
      <c r="CT57" s="189"/>
      <c r="CU57" s="189"/>
      <c r="CV57" s="189"/>
      <c r="CW57" s="189"/>
      <c r="CX57" s="189"/>
      <c r="CY57" s="189"/>
      <c r="CZ57" s="189"/>
      <c r="DA57" s="191"/>
      <c r="DB57" s="190" t="e">
        <f>DB55/DB54</f>
        <v>#DIV/0!</v>
      </c>
      <c r="DC57" s="189"/>
      <c r="DD57" s="189"/>
      <c r="DE57" s="189"/>
      <c r="DF57" s="189"/>
      <c r="DG57" s="189"/>
      <c r="DH57" s="189"/>
      <c r="DI57" s="189"/>
      <c r="DJ57" s="189"/>
      <c r="DK57" s="189"/>
      <c r="DL57" s="189"/>
      <c r="DM57" s="189"/>
      <c r="DN57" s="189"/>
      <c r="DO57" s="189"/>
      <c r="DP57" s="189"/>
      <c r="DQ57" s="189"/>
      <c r="DR57" s="189"/>
      <c r="DS57" s="189"/>
      <c r="DT57" s="189"/>
      <c r="DU57" s="189"/>
      <c r="DV57" s="189"/>
      <c r="DW57" s="189"/>
      <c r="DX57" s="189"/>
      <c r="DY57" s="189"/>
      <c r="DZ57" s="189"/>
      <c r="EA57" s="189"/>
      <c r="EB57" s="189"/>
      <c r="EC57" s="189"/>
      <c r="ED57" s="189"/>
      <c r="EE57" s="189"/>
      <c r="EF57" s="191"/>
      <c r="EG57" s="190" t="e">
        <f>EG55/EG54</f>
        <v>#DIV/0!</v>
      </c>
      <c r="EH57" s="189"/>
      <c r="EI57" s="189"/>
      <c r="EJ57" s="189"/>
      <c r="EK57" s="189"/>
      <c r="EL57" s="189"/>
      <c r="EM57" s="189"/>
      <c r="EN57" s="189"/>
      <c r="EO57" s="189"/>
      <c r="EP57" s="189"/>
      <c r="EQ57" s="189"/>
      <c r="ER57" s="189"/>
      <c r="ES57" s="189"/>
      <c r="ET57" s="189"/>
      <c r="EU57" s="189"/>
      <c r="EV57" s="189"/>
      <c r="EW57" s="189"/>
      <c r="EX57" s="189"/>
      <c r="EY57" s="189"/>
      <c r="EZ57" s="189"/>
      <c r="FA57" s="189"/>
      <c r="FB57" s="189"/>
      <c r="FC57" s="189"/>
      <c r="FD57" s="189"/>
      <c r="FE57" s="189"/>
      <c r="FF57" s="189"/>
      <c r="FG57" s="189"/>
      <c r="FH57" s="189"/>
      <c r="FI57" s="190" t="e">
        <f>FI55/FI54</f>
        <v>#DIV/0!</v>
      </c>
      <c r="FJ57" s="189"/>
      <c r="FK57" s="189"/>
      <c r="FL57" s="189"/>
      <c r="FM57" s="189"/>
      <c r="FN57" s="189"/>
      <c r="FO57" s="189"/>
      <c r="FP57" s="189"/>
      <c r="FQ57" s="189"/>
      <c r="FR57" s="189"/>
      <c r="FS57" s="189"/>
      <c r="FT57" s="189"/>
      <c r="FU57" s="189"/>
      <c r="FV57" s="189"/>
      <c r="FW57" s="189"/>
      <c r="FX57" s="189"/>
      <c r="FY57" s="189"/>
      <c r="FZ57" s="189"/>
      <c r="GA57" s="189"/>
      <c r="GB57" s="189"/>
      <c r="GC57" s="189"/>
      <c r="GD57" s="189"/>
      <c r="GE57" s="189"/>
      <c r="GF57" s="189"/>
      <c r="GG57" s="189"/>
      <c r="GH57" s="189"/>
      <c r="GI57" s="189"/>
      <c r="GJ57" s="189"/>
      <c r="GK57" s="189"/>
      <c r="GL57" s="189"/>
      <c r="GM57" s="192"/>
      <c r="GN57" s="189" t="e">
        <f>GN55/GN54</f>
        <v>#DIV/0!</v>
      </c>
      <c r="GO57" s="189"/>
      <c r="GP57" s="189"/>
      <c r="GQ57" s="189"/>
      <c r="GR57" s="189"/>
      <c r="GS57" s="189"/>
      <c r="GT57" s="189"/>
      <c r="GU57" s="189"/>
      <c r="GV57" s="189"/>
      <c r="GW57" s="189"/>
      <c r="GX57" s="189"/>
      <c r="GY57" s="189"/>
      <c r="GZ57" s="189"/>
      <c r="HA57" s="189"/>
      <c r="HB57" s="189"/>
      <c r="HC57" s="189"/>
      <c r="HD57" s="189"/>
      <c r="HE57" s="189"/>
      <c r="HF57" s="189"/>
      <c r="HG57" s="189"/>
      <c r="HH57" s="189"/>
      <c r="HI57" s="189"/>
      <c r="HJ57" s="189"/>
      <c r="HK57" s="189"/>
      <c r="HL57" s="189"/>
      <c r="HM57" s="189"/>
      <c r="HN57" s="189"/>
      <c r="HO57" s="189"/>
      <c r="HP57" s="189"/>
      <c r="HQ57" s="189"/>
      <c r="HR57" s="190" t="e">
        <f>HR55/HR54</f>
        <v>#DIV/0!</v>
      </c>
      <c r="HS57" s="189"/>
      <c r="HT57" s="189"/>
      <c r="HU57" s="189"/>
      <c r="HV57" s="189"/>
      <c r="HW57" s="189"/>
      <c r="HX57" s="189"/>
      <c r="HY57" s="189"/>
      <c r="HZ57" s="189"/>
      <c r="IA57" s="189"/>
      <c r="IB57" s="189"/>
      <c r="IC57" s="189"/>
      <c r="ID57" s="189"/>
      <c r="IE57" s="189"/>
      <c r="IF57" s="189"/>
      <c r="IG57" s="189"/>
      <c r="IH57" s="189"/>
      <c r="II57" s="189"/>
      <c r="IJ57" s="189"/>
      <c r="IK57" s="189"/>
      <c r="IL57" s="189"/>
      <c r="IM57" s="189"/>
      <c r="IN57" s="189"/>
      <c r="IO57" s="189"/>
      <c r="IP57" s="189"/>
      <c r="IQ57" s="189"/>
      <c r="IR57" s="189"/>
      <c r="IS57" s="189"/>
      <c r="IT57" s="189"/>
      <c r="IU57" s="189"/>
      <c r="IV57" s="191"/>
      <c r="IW57" s="190" t="e">
        <f>IW55/IW54</f>
        <v>#DIV/0!</v>
      </c>
      <c r="IX57" s="189"/>
      <c r="IY57" s="189"/>
      <c r="IZ57" s="189"/>
      <c r="JA57" s="189"/>
      <c r="JB57" s="189"/>
      <c r="JC57" s="189"/>
      <c r="JD57" s="189"/>
      <c r="JE57" s="189"/>
      <c r="JF57" s="189"/>
      <c r="JG57" s="189"/>
      <c r="JH57" s="189"/>
      <c r="JI57" s="189"/>
      <c r="JJ57" s="189"/>
      <c r="JK57" s="189"/>
      <c r="JL57" s="189"/>
      <c r="JM57" s="189"/>
      <c r="JN57" s="189"/>
      <c r="JO57" s="189"/>
      <c r="JP57" s="189"/>
      <c r="JQ57" s="189"/>
      <c r="JR57" s="189"/>
      <c r="JS57" s="189"/>
      <c r="JT57" s="189"/>
      <c r="JU57" s="189"/>
      <c r="JV57" s="189"/>
      <c r="JW57" s="189"/>
      <c r="JX57" s="189"/>
      <c r="JY57" s="189"/>
      <c r="JZ57" s="189"/>
      <c r="KA57" s="190" t="e">
        <f>KA55/KA54</f>
        <v>#DIV/0!</v>
      </c>
      <c r="KB57" s="189"/>
      <c r="KC57" s="189"/>
      <c r="KD57" s="189"/>
      <c r="KE57" s="189"/>
      <c r="KF57" s="189"/>
      <c r="KG57" s="189"/>
      <c r="KH57" s="189"/>
      <c r="KI57" s="189"/>
      <c r="KJ57" s="189"/>
      <c r="KK57" s="189"/>
      <c r="KL57" s="189"/>
      <c r="KM57" s="189"/>
      <c r="KN57" s="189"/>
      <c r="KO57" s="189"/>
      <c r="KP57" s="189"/>
      <c r="KQ57" s="189"/>
      <c r="KR57" s="189"/>
      <c r="KS57" s="189"/>
      <c r="KT57" s="189"/>
      <c r="KU57" s="189"/>
      <c r="KV57" s="189"/>
      <c r="KW57" s="189"/>
      <c r="KX57" s="189"/>
      <c r="KY57" s="189"/>
      <c r="KZ57" s="189"/>
      <c r="LA57" s="189"/>
      <c r="LB57" s="189"/>
      <c r="LC57" s="189"/>
      <c r="LD57" s="189"/>
      <c r="LE57" s="191"/>
      <c r="LF57" s="190" t="e">
        <f>LF55/LF54</f>
        <v>#DIV/0!</v>
      </c>
      <c r="LG57" s="189"/>
      <c r="LH57" s="189"/>
      <c r="LI57" s="189"/>
      <c r="LJ57" s="189"/>
      <c r="LK57" s="189"/>
      <c r="LL57" s="189"/>
      <c r="LM57" s="189"/>
      <c r="LN57" s="189"/>
      <c r="LO57" s="189"/>
      <c r="LP57" s="189"/>
      <c r="LQ57" s="189"/>
      <c r="LR57" s="189"/>
      <c r="LS57" s="189"/>
      <c r="LT57" s="189"/>
      <c r="LU57" s="189"/>
      <c r="LV57" s="189"/>
      <c r="LW57" s="189"/>
      <c r="LX57" s="189"/>
      <c r="LY57" s="189"/>
      <c r="LZ57" s="189"/>
      <c r="MA57" s="189"/>
      <c r="MB57" s="189"/>
      <c r="MC57" s="189"/>
      <c r="MD57" s="189"/>
      <c r="ME57" s="189"/>
      <c r="MF57" s="189"/>
      <c r="MG57" s="189"/>
      <c r="MH57" s="189"/>
      <c r="MI57" s="189"/>
      <c r="MJ57" s="191"/>
      <c r="MK57" s="190" t="e">
        <f>MK55/MK54</f>
        <v>#DIV/0!</v>
      </c>
      <c r="ML57" s="189"/>
      <c r="MM57" s="189"/>
      <c r="MN57" s="189"/>
      <c r="MO57" s="189"/>
      <c r="MP57" s="189"/>
      <c r="MQ57" s="189"/>
      <c r="MR57" s="189"/>
      <c r="MS57" s="189"/>
      <c r="MT57" s="189"/>
      <c r="MU57" s="189"/>
      <c r="MV57" s="189"/>
      <c r="MW57" s="189"/>
      <c r="MX57" s="189"/>
      <c r="MY57" s="189"/>
      <c r="MZ57" s="189"/>
      <c r="NA57" s="189"/>
      <c r="NB57" s="189"/>
      <c r="NC57" s="189"/>
      <c r="ND57" s="189"/>
      <c r="NE57" s="189"/>
      <c r="NF57" s="189"/>
      <c r="NG57" s="189"/>
      <c r="NH57" s="189"/>
      <c r="NI57" s="189"/>
      <c r="NJ57" s="189"/>
      <c r="NK57" s="189"/>
      <c r="NL57" s="189"/>
      <c r="NM57" s="189"/>
      <c r="NN57" s="189"/>
      <c r="NO57" s="190" t="e">
        <f>NO55/NO54</f>
        <v>#DIV/0!</v>
      </c>
      <c r="NP57" s="189"/>
      <c r="NQ57" s="189"/>
      <c r="NR57" s="189"/>
      <c r="NS57" s="189"/>
      <c r="NT57" s="189"/>
      <c r="NU57" s="189"/>
      <c r="NV57" s="189"/>
      <c r="NW57" s="189"/>
      <c r="NX57" s="189"/>
      <c r="NY57" s="189"/>
      <c r="NZ57" s="189"/>
      <c r="OA57" s="189"/>
      <c r="OB57" s="189"/>
      <c r="OC57" s="189"/>
      <c r="OD57" s="189"/>
      <c r="OE57" s="189"/>
      <c r="OF57" s="189"/>
      <c r="OG57" s="189"/>
      <c r="OH57" s="189"/>
      <c r="OI57" s="189"/>
      <c r="OJ57" s="189"/>
      <c r="OK57" s="189"/>
      <c r="OL57" s="189"/>
      <c r="OM57" s="189"/>
      <c r="ON57" s="189"/>
      <c r="OO57" s="189"/>
      <c r="OP57" s="189"/>
      <c r="OQ57" s="189"/>
      <c r="OR57" s="189"/>
      <c r="OS57" s="191"/>
      <c r="OT57" s="190" t="e">
        <f>OT55/OT54</f>
        <v>#DIV/0!</v>
      </c>
      <c r="OU57" s="189"/>
      <c r="OV57" s="189"/>
      <c r="OW57" s="189"/>
      <c r="OX57" s="189"/>
      <c r="OY57" s="189"/>
      <c r="OZ57" s="189"/>
      <c r="PA57" s="189"/>
      <c r="PB57" s="189"/>
      <c r="PC57" s="189"/>
      <c r="PD57" s="189"/>
      <c r="PE57" s="189"/>
      <c r="PF57" s="189"/>
      <c r="PG57" s="189"/>
      <c r="PH57" s="189"/>
      <c r="PI57" s="189"/>
      <c r="PJ57" s="189"/>
      <c r="PK57" s="189"/>
      <c r="PL57" s="189"/>
      <c r="PM57" s="189"/>
      <c r="PN57" s="189"/>
      <c r="PO57" s="189"/>
      <c r="PP57" s="189"/>
      <c r="PQ57" s="189"/>
      <c r="PR57" s="189"/>
      <c r="PS57" s="189"/>
      <c r="PT57" s="189"/>
      <c r="PU57" s="189"/>
      <c r="PV57" s="189"/>
      <c r="PW57" s="189"/>
      <c r="PX57" s="190" t="e">
        <f>PX55/PX54</f>
        <v>#DIV/0!</v>
      </c>
      <c r="PY57" s="189"/>
      <c r="PZ57" s="189"/>
      <c r="QA57" s="189"/>
      <c r="QB57" s="189"/>
      <c r="QC57" s="189"/>
      <c r="QD57" s="189"/>
      <c r="QE57" s="189"/>
      <c r="QF57" s="189"/>
      <c r="QG57" s="189"/>
      <c r="QH57" s="189"/>
      <c r="QI57" s="189"/>
      <c r="QJ57" s="189"/>
      <c r="QK57" s="189"/>
      <c r="QL57" s="189"/>
      <c r="QM57" s="189"/>
      <c r="QN57" s="189"/>
      <c r="QO57" s="189"/>
      <c r="QP57" s="189"/>
      <c r="QQ57" s="189"/>
      <c r="QR57" s="189"/>
      <c r="QS57" s="189"/>
      <c r="QT57" s="189"/>
      <c r="QU57" s="189"/>
      <c r="QV57" s="189"/>
      <c r="QW57" s="189"/>
      <c r="QX57" s="189"/>
      <c r="QY57" s="189"/>
      <c r="QZ57" s="189"/>
      <c r="RA57" s="189"/>
      <c r="RB57" s="191"/>
      <c r="RC57" s="190" t="e">
        <f>RC55/RC54</f>
        <v>#DIV/0!</v>
      </c>
      <c r="RD57" s="189"/>
      <c r="RE57" s="189"/>
      <c r="RF57" s="189"/>
      <c r="RG57" s="189"/>
      <c r="RH57" s="189"/>
      <c r="RI57" s="189"/>
      <c r="RJ57" s="189"/>
      <c r="RK57" s="189"/>
      <c r="RL57" s="189"/>
      <c r="RM57" s="189"/>
      <c r="RN57" s="189"/>
      <c r="RO57" s="189"/>
      <c r="RP57" s="189"/>
      <c r="RQ57" s="189"/>
      <c r="RR57" s="189"/>
      <c r="RS57" s="189"/>
      <c r="RT57" s="189"/>
      <c r="RU57" s="189"/>
      <c r="RV57" s="189"/>
      <c r="RW57" s="189"/>
      <c r="RX57" s="189"/>
      <c r="RY57" s="189"/>
      <c r="RZ57" s="189"/>
      <c r="SA57" s="189"/>
      <c r="SB57" s="189"/>
      <c r="SC57" s="189"/>
      <c r="SD57" s="189"/>
      <c r="SE57" s="189"/>
      <c r="SF57" s="189"/>
      <c r="SG57" s="191"/>
      <c r="SH57" s="190" t="e">
        <f>SH55/SH54</f>
        <v>#DIV/0!</v>
      </c>
      <c r="SI57" s="189"/>
      <c r="SJ57" s="189"/>
      <c r="SK57" s="189"/>
      <c r="SL57" s="189"/>
      <c r="SM57" s="189"/>
      <c r="SN57" s="189"/>
      <c r="SO57" s="189"/>
      <c r="SP57" s="189"/>
      <c r="SQ57" s="189"/>
      <c r="SR57" s="189"/>
      <c r="SS57" s="189"/>
      <c r="ST57" s="189"/>
      <c r="SU57" s="189"/>
      <c r="SV57" s="189"/>
      <c r="SW57" s="189"/>
      <c r="SX57" s="189"/>
      <c r="SY57" s="189"/>
      <c r="SZ57" s="189"/>
      <c r="TA57" s="189"/>
      <c r="TB57" s="189"/>
      <c r="TC57" s="189"/>
      <c r="TD57" s="189"/>
      <c r="TE57" s="189"/>
      <c r="TF57" s="189"/>
      <c r="TG57" s="189"/>
      <c r="TH57" s="189"/>
      <c r="TI57" s="189"/>
      <c r="TJ57" s="190" t="e">
        <f>TJ55/TJ54</f>
        <v>#DIV/0!</v>
      </c>
      <c r="TK57" s="189"/>
      <c r="TL57" s="189"/>
      <c r="TM57" s="189"/>
      <c r="TN57" s="189"/>
      <c r="TO57" s="189"/>
      <c r="TP57" s="189"/>
      <c r="TQ57" s="189"/>
      <c r="TR57" s="189"/>
      <c r="TS57" s="189"/>
      <c r="TT57" s="189"/>
      <c r="TU57" s="189"/>
      <c r="TV57" s="189"/>
      <c r="TW57" s="189"/>
      <c r="TX57" s="189"/>
      <c r="TY57" s="189"/>
      <c r="TZ57" s="189"/>
      <c r="UA57" s="189"/>
      <c r="UB57" s="189"/>
      <c r="UC57" s="189"/>
      <c r="UD57" s="189"/>
      <c r="UE57" s="189"/>
      <c r="UF57" s="189"/>
      <c r="UG57" s="189"/>
      <c r="UH57" s="189"/>
      <c r="UI57" s="189"/>
      <c r="UJ57" s="189"/>
      <c r="UK57" s="189"/>
      <c r="UL57" s="189"/>
      <c r="UM57" s="189"/>
      <c r="UN57" s="192"/>
      <c r="UO57" s="193" t="e">
        <f>UO55/UO54</f>
        <v>#DIV/0!</v>
      </c>
      <c r="UP57" s="189"/>
      <c r="UQ57" s="189"/>
      <c r="UR57" s="189"/>
      <c r="US57" s="189"/>
      <c r="UT57" s="189"/>
      <c r="UU57" s="189"/>
      <c r="UV57" s="189"/>
      <c r="UW57" s="189"/>
      <c r="UX57" s="189"/>
      <c r="UY57" s="189"/>
      <c r="UZ57" s="189"/>
      <c r="VA57" s="189"/>
      <c r="VB57" s="189"/>
      <c r="VC57" s="189"/>
      <c r="VD57" s="189"/>
      <c r="VE57" s="189"/>
      <c r="VF57" s="189"/>
      <c r="VG57" s="189"/>
      <c r="VH57" s="189"/>
      <c r="VI57" s="189"/>
      <c r="VJ57" s="189"/>
      <c r="VK57" s="189"/>
      <c r="VL57" s="189"/>
      <c r="VM57" s="189"/>
      <c r="VN57" s="189"/>
      <c r="VO57" s="189"/>
      <c r="VP57" s="189"/>
      <c r="VQ57" s="189"/>
      <c r="VR57" s="192"/>
    </row>
    <row r="58" spans="2:590" x14ac:dyDescent="0.4">
      <c r="B58" s="267"/>
      <c r="C58" s="268"/>
      <c r="D58" s="269"/>
      <c r="E58" s="227"/>
      <c r="F58" s="228"/>
      <c r="G58" s="281" t="s">
        <v>29</v>
      </c>
      <c r="H58" s="282"/>
      <c r="I58" s="282"/>
      <c r="J58" s="283"/>
      <c r="K58" s="140"/>
      <c r="L58" s="140"/>
      <c r="M58" s="140"/>
      <c r="N58" s="196" t="e">
        <f>IF(N57&gt;=1,"達成","未達成")</f>
        <v>#DIV/0!</v>
      </c>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97"/>
      <c r="AS58" s="196" t="e">
        <f>IF(AS57&gt;=1,"達成","未達成")</f>
        <v>#DIV/0!</v>
      </c>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96" t="e">
        <f>IF(BW57&gt;=1,"達成","未達成")</f>
        <v>#DIV/0!</v>
      </c>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82"/>
      <c r="CY58" s="182"/>
      <c r="CZ58" s="182"/>
      <c r="DA58" s="197"/>
      <c r="DB58" s="196" t="e">
        <f>IF(DB57&gt;=1,"達成","未達成")</f>
        <v>#DIV/0!</v>
      </c>
      <c r="DC58" s="182"/>
      <c r="DD58" s="182"/>
      <c r="DE58" s="182"/>
      <c r="DF58" s="182"/>
      <c r="DG58" s="182"/>
      <c r="DH58" s="182"/>
      <c r="DI58" s="182"/>
      <c r="DJ58" s="182"/>
      <c r="DK58" s="182"/>
      <c r="DL58" s="182"/>
      <c r="DM58" s="182"/>
      <c r="DN58" s="182"/>
      <c r="DO58" s="182"/>
      <c r="DP58" s="182"/>
      <c r="DQ58" s="182"/>
      <c r="DR58" s="182"/>
      <c r="DS58" s="182"/>
      <c r="DT58" s="182"/>
      <c r="DU58" s="182"/>
      <c r="DV58" s="182"/>
      <c r="DW58" s="182"/>
      <c r="DX58" s="182"/>
      <c r="DY58" s="182"/>
      <c r="DZ58" s="182"/>
      <c r="EA58" s="182"/>
      <c r="EB58" s="182"/>
      <c r="EC58" s="182"/>
      <c r="ED58" s="182"/>
      <c r="EE58" s="182"/>
      <c r="EF58" s="197"/>
      <c r="EG58" s="196" t="e">
        <f>IF(EG57&gt;=1,"達成","未達成")</f>
        <v>#DIV/0!</v>
      </c>
      <c r="EH58" s="182"/>
      <c r="EI58" s="182"/>
      <c r="EJ58" s="182"/>
      <c r="EK58" s="182"/>
      <c r="EL58" s="182"/>
      <c r="EM58" s="182"/>
      <c r="EN58" s="182"/>
      <c r="EO58" s="182"/>
      <c r="EP58" s="182"/>
      <c r="EQ58" s="182"/>
      <c r="ER58" s="182"/>
      <c r="ES58" s="182"/>
      <c r="ET58" s="182"/>
      <c r="EU58" s="182"/>
      <c r="EV58" s="182"/>
      <c r="EW58" s="182"/>
      <c r="EX58" s="182"/>
      <c r="EY58" s="182"/>
      <c r="EZ58" s="182"/>
      <c r="FA58" s="182"/>
      <c r="FB58" s="182"/>
      <c r="FC58" s="182"/>
      <c r="FD58" s="182"/>
      <c r="FE58" s="182"/>
      <c r="FF58" s="182"/>
      <c r="FG58" s="182"/>
      <c r="FH58" s="182"/>
      <c r="FI58" s="196" t="e">
        <f>IF(FI57&gt;=1,"達成","未達成")</f>
        <v>#DIV/0!</v>
      </c>
      <c r="FJ58" s="182"/>
      <c r="FK58" s="182"/>
      <c r="FL58" s="182"/>
      <c r="FM58" s="182"/>
      <c r="FN58" s="182"/>
      <c r="FO58" s="182"/>
      <c r="FP58" s="182"/>
      <c r="FQ58" s="182"/>
      <c r="FR58" s="182"/>
      <c r="FS58" s="182"/>
      <c r="FT58" s="182"/>
      <c r="FU58" s="182"/>
      <c r="FV58" s="182"/>
      <c r="FW58" s="182"/>
      <c r="FX58" s="182"/>
      <c r="FY58" s="182"/>
      <c r="FZ58" s="182"/>
      <c r="GA58" s="182"/>
      <c r="GB58" s="182"/>
      <c r="GC58" s="182"/>
      <c r="GD58" s="182"/>
      <c r="GE58" s="182"/>
      <c r="GF58" s="182"/>
      <c r="GG58" s="182"/>
      <c r="GH58" s="182"/>
      <c r="GI58" s="182"/>
      <c r="GJ58" s="182"/>
      <c r="GK58" s="182"/>
      <c r="GL58" s="182"/>
      <c r="GM58" s="183"/>
      <c r="GN58" s="182" t="e">
        <f>IF(GN57&gt;=1,"達成","未達成")</f>
        <v>#DIV/0!</v>
      </c>
      <c r="GO58" s="182"/>
      <c r="GP58" s="182"/>
      <c r="GQ58" s="182"/>
      <c r="GR58" s="182"/>
      <c r="GS58" s="182"/>
      <c r="GT58" s="182"/>
      <c r="GU58" s="182"/>
      <c r="GV58" s="182"/>
      <c r="GW58" s="182"/>
      <c r="GX58" s="182"/>
      <c r="GY58" s="182"/>
      <c r="GZ58" s="182"/>
      <c r="HA58" s="182"/>
      <c r="HB58" s="182"/>
      <c r="HC58" s="182"/>
      <c r="HD58" s="182"/>
      <c r="HE58" s="182"/>
      <c r="HF58" s="182"/>
      <c r="HG58" s="182"/>
      <c r="HH58" s="182"/>
      <c r="HI58" s="182"/>
      <c r="HJ58" s="182"/>
      <c r="HK58" s="182"/>
      <c r="HL58" s="182"/>
      <c r="HM58" s="182"/>
      <c r="HN58" s="182"/>
      <c r="HO58" s="182"/>
      <c r="HP58" s="182"/>
      <c r="HQ58" s="182"/>
      <c r="HR58" s="196" t="e">
        <f>IF(HR57&gt;=1,"達成","未達成")</f>
        <v>#DIV/0!</v>
      </c>
      <c r="HS58" s="182"/>
      <c r="HT58" s="182"/>
      <c r="HU58" s="182"/>
      <c r="HV58" s="182"/>
      <c r="HW58" s="182"/>
      <c r="HX58" s="182"/>
      <c r="HY58" s="182"/>
      <c r="HZ58" s="182"/>
      <c r="IA58" s="182"/>
      <c r="IB58" s="182"/>
      <c r="IC58" s="182"/>
      <c r="ID58" s="182"/>
      <c r="IE58" s="182"/>
      <c r="IF58" s="182"/>
      <c r="IG58" s="182"/>
      <c r="IH58" s="182"/>
      <c r="II58" s="182"/>
      <c r="IJ58" s="182"/>
      <c r="IK58" s="182"/>
      <c r="IL58" s="182"/>
      <c r="IM58" s="182"/>
      <c r="IN58" s="182"/>
      <c r="IO58" s="182"/>
      <c r="IP58" s="182"/>
      <c r="IQ58" s="182"/>
      <c r="IR58" s="182"/>
      <c r="IS58" s="182"/>
      <c r="IT58" s="182"/>
      <c r="IU58" s="182"/>
      <c r="IV58" s="197"/>
      <c r="IW58" s="196" t="e">
        <f>IF(IW57&gt;=1,"達成","未達成")</f>
        <v>#DIV/0!</v>
      </c>
      <c r="IX58" s="182"/>
      <c r="IY58" s="182"/>
      <c r="IZ58" s="182"/>
      <c r="JA58" s="182"/>
      <c r="JB58" s="182"/>
      <c r="JC58" s="182"/>
      <c r="JD58" s="182"/>
      <c r="JE58" s="182"/>
      <c r="JF58" s="182"/>
      <c r="JG58" s="182"/>
      <c r="JH58" s="182"/>
      <c r="JI58" s="182"/>
      <c r="JJ58" s="182"/>
      <c r="JK58" s="182"/>
      <c r="JL58" s="182"/>
      <c r="JM58" s="182"/>
      <c r="JN58" s="182"/>
      <c r="JO58" s="182"/>
      <c r="JP58" s="182"/>
      <c r="JQ58" s="182"/>
      <c r="JR58" s="182"/>
      <c r="JS58" s="182"/>
      <c r="JT58" s="182"/>
      <c r="JU58" s="182"/>
      <c r="JV58" s="182"/>
      <c r="JW58" s="182"/>
      <c r="JX58" s="182"/>
      <c r="JY58" s="182"/>
      <c r="JZ58" s="182"/>
      <c r="KA58" s="196" t="e">
        <f>IF(KA57&gt;=1,"達成","未達成")</f>
        <v>#DIV/0!</v>
      </c>
      <c r="KB58" s="182"/>
      <c r="KC58" s="182"/>
      <c r="KD58" s="182"/>
      <c r="KE58" s="182"/>
      <c r="KF58" s="182"/>
      <c r="KG58" s="182"/>
      <c r="KH58" s="182"/>
      <c r="KI58" s="182"/>
      <c r="KJ58" s="182"/>
      <c r="KK58" s="182"/>
      <c r="KL58" s="182"/>
      <c r="KM58" s="182"/>
      <c r="KN58" s="182"/>
      <c r="KO58" s="182"/>
      <c r="KP58" s="182"/>
      <c r="KQ58" s="182"/>
      <c r="KR58" s="182"/>
      <c r="KS58" s="182"/>
      <c r="KT58" s="182"/>
      <c r="KU58" s="182"/>
      <c r="KV58" s="182"/>
      <c r="KW58" s="182"/>
      <c r="KX58" s="182"/>
      <c r="KY58" s="182"/>
      <c r="KZ58" s="182"/>
      <c r="LA58" s="182"/>
      <c r="LB58" s="182"/>
      <c r="LC58" s="182"/>
      <c r="LD58" s="182"/>
      <c r="LE58" s="197"/>
      <c r="LF58" s="196" t="e">
        <f>IF(LF57&gt;=1,"達成","未達成")</f>
        <v>#DIV/0!</v>
      </c>
      <c r="LG58" s="182"/>
      <c r="LH58" s="182"/>
      <c r="LI58" s="182"/>
      <c r="LJ58" s="182"/>
      <c r="LK58" s="182"/>
      <c r="LL58" s="182"/>
      <c r="LM58" s="182"/>
      <c r="LN58" s="182"/>
      <c r="LO58" s="182"/>
      <c r="LP58" s="182"/>
      <c r="LQ58" s="182"/>
      <c r="LR58" s="182"/>
      <c r="LS58" s="182"/>
      <c r="LT58" s="182"/>
      <c r="LU58" s="182"/>
      <c r="LV58" s="182"/>
      <c r="LW58" s="182"/>
      <c r="LX58" s="182"/>
      <c r="LY58" s="182"/>
      <c r="LZ58" s="182"/>
      <c r="MA58" s="182"/>
      <c r="MB58" s="182"/>
      <c r="MC58" s="182"/>
      <c r="MD58" s="182"/>
      <c r="ME58" s="182"/>
      <c r="MF58" s="182"/>
      <c r="MG58" s="182"/>
      <c r="MH58" s="182"/>
      <c r="MI58" s="182"/>
      <c r="MJ58" s="197"/>
      <c r="MK58" s="196" t="e">
        <f>IF(MK57&gt;=1,"達成","未達成")</f>
        <v>#DIV/0!</v>
      </c>
      <c r="ML58" s="182"/>
      <c r="MM58" s="182"/>
      <c r="MN58" s="182"/>
      <c r="MO58" s="182"/>
      <c r="MP58" s="182"/>
      <c r="MQ58" s="182"/>
      <c r="MR58" s="182"/>
      <c r="MS58" s="182"/>
      <c r="MT58" s="182"/>
      <c r="MU58" s="182"/>
      <c r="MV58" s="182"/>
      <c r="MW58" s="182"/>
      <c r="MX58" s="182"/>
      <c r="MY58" s="182"/>
      <c r="MZ58" s="182"/>
      <c r="NA58" s="182"/>
      <c r="NB58" s="182"/>
      <c r="NC58" s="182"/>
      <c r="ND58" s="182"/>
      <c r="NE58" s="182"/>
      <c r="NF58" s="182"/>
      <c r="NG58" s="182"/>
      <c r="NH58" s="182"/>
      <c r="NI58" s="182"/>
      <c r="NJ58" s="182"/>
      <c r="NK58" s="182"/>
      <c r="NL58" s="182"/>
      <c r="NM58" s="182"/>
      <c r="NN58" s="182"/>
      <c r="NO58" s="196" t="e">
        <f>IF(NO57&gt;=1,"達成","未達成")</f>
        <v>#DIV/0!</v>
      </c>
      <c r="NP58" s="182"/>
      <c r="NQ58" s="182"/>
      <c r="NR58" s="182"/>
      <c r="NS58" s="182"/>
      <c r="NT58" s="182"/>
      <c r="NU58" s="182"/>
      <c r="NV58" s="182"/>
      <c r="NW58" s="182"/>
      <c r="NX58" s="182"/>
      <c r="NY58" s="182"/>
      <c r="NZ58" s="182"/>
      <c r="OA58" s="182"/>
      <c r="OB58" s="182"/>
      <c r="OC58" s="182"/>
      <c r="OD58" s="182"/>
      <c r="OE58" s="182"/>
      <c r="OF58" s="182"/>
      <c r="OG58" s="182"/>
      <c r="OH58" s="182"/>
      <c r="OI58" s="182"/>
      <c r="OJ58" s="182"/>
      <c r="OK58" s="182"/>
      <c r="OL58" s="182"/>
      <c r="OM58" s="182"/>
      <c r="ON58" s="182"/>
      <c r="OO58" s="182"/>
      <c r="OP58" s="182"/>
      <c r="OQ58" s="182"/>
      <c r="OR58" s="182"/>
      <c r="OS58" s="197"/>
      <c r="OT58" s="196" t="e">
        <f>IF(OT57&gt;=1,"達成","未達成")</f>
        <v>#DIV/0!</v>
      </c>
      <c r="OU58" s="182"/>
      <c r="OV58" s="182"/>
      <c r="OW58" s="182"/>
      <c r="OX58" s="182"/>
      <c r="OY58" s="182"/>
      <c r="OZ58" s="182"/>
      <c r="PA58" s="182"/>
      <c r="PB58" s="182"/>
      <c r="PC58" s="182"/>
      <c r="PD58" s="182"/>
      <c r="PE58" s="182"/>
      <c r="PF58" s="182"/>
      <c r="PG58" s="182"/>
      <c r="PH58" s="182"/>
      <c r="PI58" s="182"/>
      <c r="PJ58" s="182"/>
      <c r="PK58" s="182"/>
      <c r="PL58" s="182"/>
      <c r="PM58" s="182"/>
      <c r="PN58" s="182"/>
      <c r="PO58" s="182"/>
      <c r="PP58" s="182"/>
      <c r="PQ58" s="182"/>
      <c r="PR58" s="182"/>
      <c r="PS58" s="182"/>
      <c r="PT58" s="182"/>
      <c r="PU58" s="182"/>
      <c r="PV58" s="182"/>
      <c r="PW58" s="182"/>
      <c r="PX58" s="196" t="e">
        <f>IF(PX57&gt;=1,"達成","未達成")</f>
        <v>#DIV/0!</v>
      </c>
      <c r="PY58" s="182"/>
      <c r="PZ58" s="182"/>
      <c r="QA58" s="182"/>
      <c r="QB58" s="182"/>
      <c r="QC58" s="182"/>
      <c r="QD58" s="182"/>
      <c r="QE58" s="182"/>
      <c r="QF58" s="182"/>
      <c r="QG58" s="182"/>
      <c r="QH58" s="182"/>
      <c r="QI58" s="182"/>
      <c r="QJ58" s="182"/>
      <c r="QK58" s="182"/>
      <c r="QL58" s="182"/>
      <c r="QM58" s="182"/>
      <c r="QN58" s="182"/>
      <c r="QO58" s="182"/>
      <c r="QP58" s="182"/>
      <c r="QQ58" s="182"/>
      <c r="QR58" s="182"/>
      <c r="QS58" s="182"/>
      <c r="QT58" s="182"/>
      <c r="QU58" s="182"/>
      <c r="QV58" s="182"/>
      <c r="QW58" s="182"/>
      <c r="QX58" s="182"/>
      <c r="QY58" s="182"/>
      <c r="QZ58" s="182"/>
      <c r="RA58" s="182"/>
      <c r="RB58" s="197"/>
      <c r="RC58" s="196" t="e">
        <f>IF(RC57&gt;=1,"達成","未達成")</f>
        <v>#DIV/0!</v>
      </c>
      <c r="RD58" s="182"/>
      <c r="RE58" s="182"/>
      <c r="RF58" s="182"/>
      <c r="RG58" s="182"/>
      <c r="RH58" s="182"/>
      <c r="RI58" s="182"/>
      <c r="RJ58" s="182"/>
      <c r="RK58" s="182"/>
      <c r="RL58" s="182"/>
      <c r="RM58" s="182"/>
      <c r="RN58" s="182"/>
      <c r="RO58" s="182"/>
      <c r="RP58" s="182"/>
      <c r="RQ58" s="182"/>
      <c r="RR58" s="182"/>
      <c r="RS58" s="182"/>
      <c r="RT58" s="182"/>
      <c r="RU58" s="182"/>
      <c r="RV58" s="182"/>
      <c r="RW58" s="182"/>
      <c r="RX58" s="182"/>
      <c r="RY58" s="182"/>
      <c r="RZ58" s="182"/>
      <c r="SA58" s="182"/>
      <c r="SB58" s="182"/>
      <c r="SC58" s="182"/>
      <c r="SD58" s="182"/>
      <c r="SE58" s="182"/>
      <c r="SF58" s="182"/>
      <c r="SG58" s="197"/>
      <c r="SH58" s="196" t="e">
        <f>IF(SH57&gt;=1,"達成","未達成")</f>
        <v>#DIV/0!</v>
      </c>
      <c r="SI58" s="182"/>
      <c r="SJ58" s="182"/>
      <c r="SK58" s="182"/>
      <c r="SL58" s="182"/>
      <c r="SM58" s="182"/>
      <c r="SN58" s="182"/>
      <c r="SO58" s="182"/>
      <c r="SP58" s="182"/>
      <c r="SQ58" s="182"/>
      <c r="SR58" s="182"/>
      <c r="SS58" s="182"/>
      <c r="ST58" s="182"/>
      <c r="SU58" s="182"/>
      <c r="SV58" s="182"/>
      <c r="SW58" s="182"/>
      <c r="SX58" s="182"/>
      <c r="SY58" s="182"/>
      <c r="SZ58" s="182"/>
      <c r="TA58" s="182"/>
      <c r="TB58" s="182"/>
      <c r="TC58" s="182"/>
      <c r="TD58" s="182"/>
      <c r="TE58" s="182"/>
      <c r="TF58" s="182"/>
      <c r="TG58" s="182"/>
      <c r="TH58" s="182"/>
      <c r="TI58" s="182"/>
      <c r="TJ58" s="196" t="e">
        <f>IF(TJ57&gt;=1,"達成","未達成")</f>
        <v>#DIV/0!</v>
      </c>
      <c r="TK58" s="182"/>
      <c r="TL58" s="182"/>
      <c r="TM58" s="182"/>
      <c r="TN58" s="182"/>
      <c r="TO58" s="182"/>
      <c r="TP58" s="182"/>
      <c r="TQ58" s="182"/>
      <c r="TR58" s="182"/>
      <c r="TS58" s="182"/>
      <c r="TT58" s="182"/>
      <c r="TU58" s="182"/>
      <c r="TV58" s="182"/>
      <c r="TW58" s="182"/>
      <c r="TX58" s="182"/>
      <c r="TY58" s="182"/>
      <c r="TZ58" s="182"/>
      <c r="UA58" s="182"/>
      <c r="UB58" s="182"/>
      <c r="UC58" s="182"/>
      <c r="UD58" s="182"/>
      <c r="UE58" s="182"/>
      <c r="UF58" s="182"/>
      <c r="UG58" s="182"/>
      <c r="UH58" s="182"/>
      <c r="UI58" s="182"/>
      <c r="UJ58" s="182"/>
      <c r="UK58" s="182"/>
      <c r="UL58" s="182"/>
      <c r="UM58" s="182"/>
      <c r="UN58" s="183"/>
      <c r="UO58" s="181" t="e">
        <f>IF(UO57&gt;=1,"達成","未達成")</f>
        <v>#DIV/0!</v>
      </c>
      <c r="UP58" s="182"/>
      <c r="UQ58" s="182"/>
      <c r="UR58" s="182"/>
      <c r="US58" s="182"/>
      <c r="UT58" s="182"/>
      <c r="UU58" s="182"/>
      <c r="UV58" s="182"/>
      <c r="UW58" s="182"/>
      <c r="UX58" s="182"/>
      <c r="UY58" s="182"/>
      <c r="UZ58" s="182"/>
      <c r="VA58" s="182"/>
      <c r="VB58" s="182"/>
      <c r="VC58" s="182"/>
      <c r="VD58" s="182"/>
      <c r="VE58" s="182"/>
      <c r="VF58" s="182"/>
      <c r="VG58" s="182"/>
      <c r="VH58" s="182"/>
      <c r="VI58" s="182"/>
      <c r="VJ58" s="182"/>
      <c r="VK58" s="182"/>
      <c r="VL58" s="182"/>
      <c r="VM58" s="182"/>
      <c r="VN58" s="182"/>
      <c r="VO58" s="182"/>
      <c r="VP58" s="182"/>
      <c r="VQ58" s="182"/>
      <c r="VR58" s="183"/>
    </row>
    <row r="59" spans="2:590" x14ac:dyDescent="0.4">
      <c r="B59" s="267"/>
      <c r="C59" s="268"/>
      <c r="D59" s="269"/>
      <c r="E59" s="224" t="s">
        <v>18</v>
      </c>
      <c r="F59" s="225"/>
      <c r="G59" s="278" t="s">
        <v>27</v>
      </c>
      <c r="H59" s="279"/>
      <c r="I59" s="279"/>
      <c r="J59" s="280"/>
      <c r="K59" s="139"/>
      <c r="L59" s="139"/>
      <c r="M59" s="139"/>
      <c r="N59" s="194">
        <f>COUNTIFS(N11:AR11,"〇",N25:AR25,"休")+COUNTIFS(N11:AR11,"〇",N25:AR25,"祝")+COUNTIFS(N11:AR11,"〇",N25:AR25,"振")</f>
        <v>0</v>
      </c>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76"/>
      <c r="AP59" s="176"/>
      <c r="AQ59" s="176"/>
      <c r="AR59" s="195"/>
      <c r="AS59" s="194">
        <f>COUNTIFS(AS11:BV11,"〇",AS25:BV25,"休")+COUNTIFS(AS11:BV11,"〇",AS25:BV25,"祝")+COUNTIFS(AS11:BV11,"〇",AS25:BV25,"振")</f>
        <v>0</v>
      </c>
      <c r="AT59" s="176"/>
      <c r="AU59" s="176"/>
      <c r="AV59" s="176"/>
      <c r="AW59" s="176"/>
      <c r="AX59" s="176"/>
      <c r="AY59" s="176"/>
      <c r="AZ59" s="176"/>
      <c r="BA59" s="176"/>
      <c r="BB59" s="176"/>
      <c r="BC59" s="176"/>
      <c r="BD59" s="176"/>
      <c r="BE59" s="176"/>
      <c r="BF59" s="176"/>
      <c r="BG59" s="176"/>
      <c r="BH59" s="176"/>
      <c r="BI59" s="176"/>
      <c r="BJ59" s="176"/>
      <c r="BK59" s="176"/>
      <c r="BL59" s="176"/>
      <c r="BM59" s="176"/>
      <c r="BN59" s="176"/>
      <c r="BO59" s="176"/>
      <c r="BP59" s="176"/>
      <c r="BQ59" s="176"/>
      <c r="BR59" s="176"/>
      <c r="BS59" s="176"/>
      <c r="BT59" s="176"/>
      <c r="BU59" s="176"/>
      <c r="BV59" s="176"/>
      <c r="BW59" s="194">
        <f>COUNTIFS(BW11:DA11,"〇",BW25:DA25,"休")+COUNTIFS(BW11:DA11,"〇",BW25:DA25,"祝")+COUNTIFS(BW11:DA11,"〇",BW25:DA25,"振")</f>
        <v>0</v>
      </c>
      <c r="BX59" s="176"/>
      <c r="BY59" s="176"/>
      <c r="BZ59" s="176"/>
      <c r="CA59" s="176"/>
      <c r="CB59" s="176"/>
      <c r="CC59" s="176"/>
      <c r="CD59" s="176"/>
      <c r="CE59" s="176"/>
      <c r="CF59" s="176"/>
      <c r="CG59" s="176"/>
      <c r="CH59" s="176"/>
      <c r="CI59" s="176"/>
      <c r="CJ59" s="176"/>
      <c r="CK59" s="176"/>
      <c r="CL59" s="176"/>
      <c r="CM59" s="176"/>
      <c r="CN59" s="176"/>
      <c r="CO59" s="176"/>
      <c r="CP59" s="176"/>
      <c r="CQ59" s="176"/>
      <c r="CR59" s="176"/>
      <c r="CS59" s="176"/>
      <c r="CT59" s="176"/>
      <c r="CU59" s="176"/>
      <c r="CV59" s="176"/>
      <c r="CW59" s="176"/>
      <c r="CX59" s="176"/>
      <c r="CY59" s="176"/>
      <c r="CZ59" s="176"/>
      <c r="DA59" s="195"/>
      <c r="DB59" s="194">
        <f>COUNTIFS(DB11:EF11,"〇",DB25:EF25,"休")+COUNTIFS(DB11:EF11,"〇",DB25:EF25,"祝")+COUNTIFS(DB11:EF11,"〇",DB25:EF25,"振")</f>
        <v>0</v>
      </c>
      <c r="DC59" s="176"/>
      <c r="DD59" s="176"/>
      <c r="DE59" s="176"/>
      <c r="DF59" s="176"/>
      <c r="DG59" s="176"/>
      <c r="DH59" s="176"/>
      <c r="DI59" s="176"/>
      <c r="DJ59" s="176"/>
      <c r="DK59" s="176"/>
      <c r="DL59" s="176"/>
      <c r="DM59" s="176"/>
      <c r="DN59" s="176"/>
      <c r="DO59" s="176"/>
      <c r="DP59" s="176"/>
      <c r="DQ59" s="176"/>
      <c r="DR59" s="176"/>
      <c r="DS59" s="176"/>
      <c r="DT59" s="176"/>
      <c r="DU59" s="176"/>
      <c r="DV59" s="176"/>
      <c r="DW59" s="176"/>
      <c r="DX59" s="176"/>
      <c r="DY59" s="176"/>
      <c r="DZ59" s="176"/>
      <c r="EA59" s="176"/>
      <c r="EB59" s="176"/>
      <c r="EC59" s="176"/>
      <c r="ED59" s="176"/>
      <c r="EE59" s="176"/>
      <c r="EF59" s="195"/>
      <c r="EG59" s="194">
        <f>COUNTIFS(EG11:FH11,"〇",EG25:FH25,"休")+COUNTIFS(EG11:FH11,"〇",EG25:FH25,"祝")+COUNTIFS(EG11:FH11,"〇",EG25:FH25,"振")</f>
        <v>0</v>
      </c>
      <c r="EH59" s="176"/>
      <c r="EI59" s="176"/>
      <c r="EJ59" s="176"/>
      <c r="EK59" s="176"/>
      <c r="EL59" s="176"/>
      <c r="EM59" s="176"/>
      <c r="EN59" s="176"/>
      <c r="EO59" s="176"/>
      <c r="EP59" s="176"/>
      <c r="EQ59" s="176"/>
      <c r="ER59" s="176"/>
      <c r="ES59" s="176"/>
      <c r="ET59" s="176"/>
      <c r="EU59" s="176"/>
      <c r="EV59" s="176"/>
      <c r="EW59" s="176"/>
      <c r="EX59" s="176"/>
      <c r="EY59" s="176"/>
      <c r="EZ59" s="176"/>
      <c r="FA59" s="176"/>
      <c r="FB59" s="176"/>
      <c r="FC59" s="176"/>
      <c r="FD59" s="176"/>
      <c r="FE59" s="176"/>
      <c r="FF59" s="176"/>
      <c r="FG59" s="176"/>
      <c r="FH59" s="176"/>
      <c r="FI59" s="194">
        <f>COUNTIFS(FI11:GM11,"〇",FI25:GM25,"休")+COUNTIFS(FI11:GM11,"〇",FI25:GM25,"祝")+COUNTIFS(FI11:GM11,"〇",FI25:GM25,"振")</f>
        <v>0</v>
      </c>
      <c r="FJ59" s="176"/>
      <c r="FK59" s="176"/>
      <c r="FL59" s="176"/>
      <c r="FM59" s="176"/>
      <c r="FN59" s="176"/>
      <c r="FO59" s="176"/>
      <c r="FP59" s="176"/>
      <c r="FQ59" s="176"/>
      <c r="FR59" s="176"/>
      <c r="FS59" s="176"/>
      <c r="FT59" s="176"/>
      <c r="FU59" s="176"/>
      <c r="FV59" s="176"/>
      <c r="FW59" s="176"/>
      <c r="FX59" s="176"/>
      <c r="FY59" s="176"/>
      <c r="FZ59" s="176"/>
      <c r="GA59" s="176"/>
      <c r="GB59" s="176"/>
      <c r="GC59" s="176"/>
      <c r="GD59" s="176"/>
      <c r="GE59" s="176"/>
      <c r="GF59" s="176"/>
      <c r="GG59" s="176"/>
      <c r="GH59" s="176"/>
      <c r="GI59" s="176"/>
      <c r="GJ59" s="176"/>
      <c r="GK59" s="176"/>
      <c r="GL59" s="176"/>
      <c r="GM59" s="177"/>
      <c r="GN59" s="176">
        <f>COUNTIFS(GN11:HQ11,"〇",GN25:HQ25,"休")+COUNTIFS(GN11:HQ11,"〇",GN25:HQ25,"祝")+COUNTIFS(GN11:HQ11,"〇",GN25:HQ25,"振")</f>
        <v>0</v>
      </c>
      <c r="GO59" s="176"/>
      <c r="GP59" s="176"/>
      <c r="GQ59" s="176"/>
      <c r="GR59" s="176"/>
      <c r="GS59" s="176"/>
      <c r="GT59" s="176"/>
      <c r="GU59" s="176"/>
      <c r="GV59" s="176"/>
      <c r="GW59" s="176"/>
      <c r="GX59" s="176"/>
      <c r="GY59" s="176"/>
      <c r="GZ59" s="176"/>
      <c r="HA59" s="176"/>
      <c r="HB59" s="176"/>
      <c r="HC59" s="176"/>
      <c r="HD59" s="176"/>
      <c r="HE59" s="176"/>
      <c r="HF59" s="176"/>
      <c r="HG59" s="176"/>
      <c r="HH59" s="176"/>
      <c r="HI59" s="176"/>
      <c r="HJ59" s="176"/>
      <c r="HK59" s="176"/>
      <c r="HL59" s="176"/>
      <c r="HM59" s="176"/>
      <c r="HN59" s="176"/>
      <c r="HO59" s="176"/>
      <c r="HP59" s="176"/>
      <c r="HQ59" s="176"/>
      <c r="HR59" s="194">
        <f>COUNTIFS(HR11:IV11,"〇",HR25:IV25,"休")+COUNTIFS(HR11:IV11,"〇",HR25:IV25,"祝")+COUNTIFS(HR11:IV11,"〇",HR25:IV25,"振")</f>
        <v>0</v>
      </c>
      <c r="HS59" s="176"/>
      <c r="HT59" s="176"/>
      <c r="HU59" s="176"/>
      <c r="HV59" s="176"/>
      <c r="HW59" s="176"/>
      <c r="HX59" s="176"/>
      <c r="HY59" s="176"/>
      <c r="HZ59" s="176"/>
      <c r="IA59" s="176"/>
      <c r="IB59" s="176"/>
      <c r="IC59" s="176"/>
      <c r="ID59" s="176"/>
      <c r="IE59" s="176"/>
      <c r="IF59" s="176"/>
      <c r="IG59" s="176"/>
      <c r="IH59" s="176"/>
      <c r="II59" s="176"/>
      <c r="IJ59" s="176"/>
      <c r="IK59" s="176"/>
      <c r="IL59" s="176"/>
      <c r="IM59" s="176"/>
      <c r="IN59" s="176"/>
      <c r="IO59" s="176"/>
      <c r="IP59" s="176"/>
      <c r="IQ59" s="176"/>
      <c r="IR59" s="176"/>
      <c r="IS59" s="176"/>
      <c r="IT59" s="176"/>
      <c r="IU59" s="176"/>
      <c r="IV59" s="195"/>
      <c r="IW59" s="194">
        <f>COUNTIFS(IW11:JZ11,"〇",IW25:JZ25,"休")+COUNTIFS(IW11:JZ11,"〇",IW25:JZ25,"祝")+COUNTIFS(IW11:JZ11,"〇",IW25:JZ25,"振")</f>
        <v>0</v>
      </c>
      <c r="IX59" s="176"/>
      <c r="IY59" s="176"/>
      <c r="IZ59" s="176"/>
      <c r="JA59" s="176"/>
      <c r="JB59" s="176"/>
      <c r="JC59" s="176"/>
      <c r="JD59" s="176"/>
      <c r="JE59" s="176"/>
      <c r="JF59" s="176"/>
      <c r="JG59" s="176"/>
      <c r="JH59" s="176"/>
      <c r="JI59" s="176"/>
      <c r="JJ59" s="176"/>
      <c r="JK59" s="176"/>
      <c r="JL59" s="176"/>
      <c r="JM59" s="176"/>
      <c r="JN59" s="176"/>
      <c r="JO59" s="176"/>
      <c r="JP59" s="176"/>
      <c r="JQ59" s="176"/>
      <c r="JR59" s="176"/>
      <c r="JS59" s="176"/>
      <c r="JT59" s="176"/>
      <c r="JU59" s="176"/>
      <c r="JV59" s="176"/>
      <c r="JW59" s="176"/>
      <c r="JX59" s="176"/>
      <c r="JY59" s="176"/>
      <c r="JZ59" s="176"/>
      <c r="KA59" s="194">
        <f>COUNTIFS(KA11:LE11,"〇",KA25:LE25,"休")+COUNTIFS(KA11:LE11,"〇",KA25:LE25,"祝")+COUNTIFS(KA11:LE11,"〇",KA25:LE25,"振")</f>
        <v>0</v>
      </c>
      <c r="KB59" s="176"/>
      <c r="KC59" s="176"/>
      <c r="KD59" s="176"/>
      <c r="KE59" s="176"/>
      <c r="KF59" s="176"/>
      <c r="KG59" s="176"/>
      <c r="KH59" s="176"/>
      <c r="KI59" s="176"/>
      <c r="KJ59" s="176"/>
      <c r="KK59" s="176"/>
      <c r="KL59" s="176"/>
      <c r="KM59" s="176"/>
      <c r="KN59" s="176"/>
      <c r="KO59" s="176"/>
      <c r="KP59" s="176"/>
      <c r="KQ59" s="176"/>
      <c r="KR59" s="176"/>
      <c r="KS59" s="176"/>
      <c r="KT59" s="176"/>
      <c r="KU59" s="176"/>
      <c r="KV59" s="176"/>
      <c r="KW59" s="176"/>
      <c r="KX59" s="176"/>
      <c r="KY59" s="176"/>
      <c r="KZ59" s="176"/>
      <c r="LA59" s="176"/>
      <c r="LB59" s="176"/>
      <c r="LC59" s="176"/>
      <c r="LD59" s="176"/>
      <c r="LE59" s="195"/>
      <c r="LF59" s="194">
        <f>COUNTIFS(LF11:MJ11,"〇",LF25:MJ25,"休")+COUNTIFS(LF11:MJ11,"〇",LF25:MJ25,"祝")+COUNTIFS(LF11:MJ11,"〇",LF25:MJ25,"振")</f>
        <v>0</v>
      </c>
      <c r="LG59" s="176"/>
      <c r="LH59" s="176"/>
      <c r="LI59" s="176"/>
      <c r="LJ59" s="176"/>
      <c r="LK59" s="176"/>
      <c r="LL59" s="176"/>
      <c r="LM59" s="176"/>
      <c r="LN59" s="176"/>
      <c r="LO59" s="176"/>
      <c r="LP59" s="176"/>
      <c r="LQ59" s="176"/>
      <c r="LR59" s="176"/>
      <c r="LS59" s="176"/>
      <c r="LT59" s="176"/>
      <c r="LU59" s="176"/>
      <c r="LV59" s="176"/>
      <c r="LW59" s="176"/>
      <c r="LX59" s="176"/>
      <c r="LY59" s="176"/>
      <c r="LZ59" s="176"/>
      <c r="MA59" s="176"/>
      <c r="MB59" s="176"/>
      <c r="MC59" s="176"/>
      <c r="MD59" s="176"/>
      <c r="ME59" s="176"/>
      <c r="MF59" s="176"/>
      <c r="MG59" s="176"/>
      <c r="MH59" s="176"/>
      <c r="MI59" s="176"/>
      <c r="MJ59" s="195"/>
      <c r="MK59" s="194">
        <f>COUNTIFS(MK11:NN11,"〇",MK25:NN25,"休")+COUNTIFS(MK11:NN11,"〇",MK25:NN25,"祝")+COUNTIFS(MK11:NN11,"〇",MK25:NN25,"振")</f>
        <v>0</v>
      </c>
      <c r="ML59" s="176"/>
      <c r="MM59" s="176"/>
      <c r="MN59" s="176"/>
      <c r="MO59" s="176"/>
      <c r="MP59" s="176"/>
      <c r="MQ59" s="176"/>
      <c r="MR59" s="176"/>
      <c r="MS59" s="176"/>
      <c r="MT59" s="176"/>
      <c r="MU59" s="176"/>
      <c r="MV59" s="176"/>
      <c r="MW59" s="176"/>
      <c r="MX59" s="176"/>
      <c r="MY59" s="176"/>
      <c r="MZ59" s="176"/>
      <c r="NA59" s="176"/>
      <c r="NB59" s="176"/>
      <c r="NC59" s="176"/>
      <c r="ND59" s="176"/>
      <c r="NE59" s="176"/>
      <c r="NF59" s="176"/>
      <c r="NG59" s="176"/>
      <c r="NH59" s="176"/>
      <c r="NI59" s="176"/>
      <c r="NJ59" s="176"/>
      <c r="NK59" s="176"/>
      <c r="NL59" s="176"/>
      <c r="NM59" s="176"/>
      <c r="NN59" s="176"/>
      <c r="NO59" s="194">
        <f>COUNTIFS(NO11:OS11,"〇",NO25:OS25,"休")+COUNTIFS(NO11:OS11,"〇",NO25:OS25,"祝")+COUNTIFS(NO11:OS11,"〇",NO25:OS25,"振")</f>
        <v>0</v>
      </c>
      <c r="NP59" s="176"/>
      <c r="NQ59" s="176"/>
      <c r="NR59" s="176"/>
      <c r="NS59" s="176"/>
      <c r="NT59" s="176"/>
      <c r="NU59" s="176"/>
      <c r="NV59" s="176"/>
      <c r="NW59" s="176"/>
      <c r="NX59" s="176"/>
      <c r="NY59" s="176"/>
      <c r="NZ59" s="176"/>
      <c r="OA59" s="176"/>
      <c r="OB59" s="176"/>
      <c r="OC59" s="176"/>
      <c r="OD59" s="176"/>
      <c r="OE59" s="176"/>
      <c r="OF59" s="176"/>
      <c r="OG59" s="176"/>
      <c r="OH59" s="176"/>
      <c r="OI59" s="176"/>
      <c r="OJ59" s="176"/>
      <c r="OK59" s="176"/>
      <c r="OL59" s="176"/>
      <c r="OM59" s="176"/>
      <c r="ON59" s="176"/>
      <c r="OO59" s="176"/>
      <c r="OP59" s="176"/>
      <c r="OQ59" s="176"/>
      <c r="OR59" s="176"/>
      <c r="OS59" s="195"/>
      <c r="OT59" s="194">
        <f>COUNTIFS(OT11:PW11,"〇",OT25:PW25,"休")+COUNTIFS(OT11:PW11,"〇",OT25:PW25,"祝")+COUNTIFS(OT11:PW11,"〇",OT25:PW25,"振")</f>
        <v>0</v>
      </c>
      <c r="OU59" s="176"/>
      <c r="OV59" s="176"/>
      <c r="OW59" s="176"/>
      <c r="OX59" s="176"/>
      <c r="OY59" s="176"/>
      <c r="OZ59" s="176"/>
      <c r="PA59" s="176"/>
      <c r="PB59" s="176"/>
      <c r="PC59" s="176"/>
      <c r="PD59" s="176"/>
      <c r="PE59" s="176"/>
      <c r="PF59" s="176"/>
      <c r="PG59" s="176"/>
      <c r="PH59" s="176"/>
      <c r="PI59" s="176"/>
      <c r="PJ59" s="176"/>
      <c r="PK59" s="176"/>
      <c r="PL59" s="176"/>
      <c r="PM59" s="176"/>
      <c r="PN59" s="176"/>
      <c r="PO59" s="176"/>
      <c r="PP59" s="176"/>
      <c r="PQ59" s="176"/>
      <c r="PR59" s="176"/>
      <c r="PS59" s="176"/>
      <c r="PT59" s="176"/>
      <c r="PU59" s="176"/>
      <c r="PV59" s="176"/>
      <c r="PW59" s="176"/>
      <c r="PX59" s="194">
        <f>COUNTIFS(PX11:RB11,"〇",PX25:RB25,"休")+COUNTIFS(PX11:RB11,"〇",PX25:RB25,"祝")+COUNTIFS(PX11:RB11,"〇",PX25:RB25,"振")</f>
        <v>0</v>
      </c>
      <c r="PY59" s="176"/>
      <c r="PZ59" s="176"/>
      <c r="QA59" s="176"/>
      <c r="QB59" s="176"/>
      <c r="QC59" s="176"/>
      <c r="QD59" s="176"/>
      <c r="QE59" s="176"/>
      <c r="QF59" s="176"/>
      <c r="QG59" s="176"/>
      <c r="QH59" s="176"/>
      <c r="QI59" s="176"/>
      <c r="QJ59" s="176"/>
      <c r="QK59" s="176"/>
      <c r="QL59" s="176"/>
      <c r="QM59" s="176"/>
      <c r="QN59" s="176"/>
      <c r="QO59" s="176"/>
      <c r="QP59" s="176"/>
      <c r="QQ59" s="176"/>
      <c r="QR59" s="176"/>
      <c r="QS59" s="176"/>
      <c r="QT59" s="176"/>
      <c r="QU59" s="176"/>
      <c r="QV59" s="176"/>
      <c r="QW59" s="176"/>
      <c r="QX59" s="176"/>
      <c r="QY59" s="176"/>
      <c r="QZ59" s="176"/>
      <c r="RA59" s="176"/>
      <c r="RB59" s="195"/>
      <c r="RC59" s="194">
        <f>COUNTIFS(RC11:SG11,"〇",RC25:SG25,"休")+COUNTIFS(RC11:SG11,"〇",RC25:SG25,"祝")+COUNTIFS(RC11:SG11,"〇",RC25:SG25,"振")</f>
        <v>0</v>
      </c>
      <c r="RD59" s="176"/>
      <c r="RE59" s="176"/>
      <c r="RF59" s="176"/>
      <c r="RG59" s="176"/>
      <c r="RH59" s="176"/>
      <c r="RI59" s="176"/>
      <c r="RJ59" s="176"/>
      <c r="RK59" s="176"/>
      <c r="RL59" s="176"/>
      <c r="RM59" s="176"/>
      <c r="RN59" s="176"/>
      <c r="RO59" s="176"/>
      <c r="RP59" s="176"/>
      <c r="RQ59" s="176"/>
      <c r="RR59" s="176"/>
      <c r="RS59" s="176"/>
      <c r="RT59" s="176"/>
      <c r="RU59" s="176"/>
      <c r="RV59" s="176"/>
      <c r="RW59" s="176"/>
      <c r="RX59" s="176"/>
      <c r="RY59" s="176"/>
      <c r="RZ59" s="176"/>
      <c r="SA59" s="176"/>
      <c r="SB59" s="176"/>
      <c r="SC59" s="176"/>
      <c r="SD59" s="176"/>
      <c r="SE59" s="176"/>
      <c r="SF59" s="176"/>
      <c r="SG59" s="195"/>
      <c r="SH59" s="194">
        <f>COUNTIFS(SH11:TI11,"〇",SH25:TI25,"休")+COUNTIFS(SH11:TI11,"〇",SH25:TI25,"祝")+COUNTIFS(SH11:TI11,"〇",SH25:TI25,"振")</f>
        <v>0</v>
      </c>
      <c r="SI59" s="176"/>
      <c r="SJ59" s="176"/>
      <c r="SK59" s="176"/>
      <c r="SL59" s="176"/>
      <c r="SM59" s="176"/>
      <c r="SN59" s="176"/>
      <c r="SO59" s="176"/>
      <c r="SP59" s="176"/>
      <c r="SQ59" s="176"/>
      <c r="SR59" s="176"/>
      <c r="SS59" s="176"/>
      <c r="ST59" s="176"/>
      <c r="SU59" s="176"/>
      <c r="SV59" s="176"/>
      <c r="SW59" s="176"/>
      <c r="SX59" s="176"/>
      <c r="SY59" s="176"/>
      <c r="SZ59" s="176"/>
      <c r="TA59" s="176"/>
      <c r="TB59" s="176"/>
      <c r="TC59" s="176"/>
      <c r="TD59" s="176"/>
      <c r="TE59" s="176"/>
      <c r="TF59" s="176"/>
      <c r="TG59" s="176"/>
      <c r="TH59" s="176"/>
      <c r="TI59" s="176"/>
      <c r="TJ59" s="194">
        <f>COUNTIFS(TJ11:UN11,"〇",TJ25:UN25,"休")+COUNTIFS(TJ11:UN11,"〇",TJ25:UN25,"祝")+COUNTIFS(TJ11:UN11,"〇",TJ25:UN25,"振")</f>
        <v>0</v>
      </c>
      <c r="TK59" s="176"/>
      <c r="TL59" s="176"/>
      <c r="TM59" s="176"/>
      <c r="TN59" s="176"/>
      <c r="TO59" s="176"/>
      <c r="TP59" s="176"/>
      <c r="TQ59" s="176"/>
      <c r="TR59" s="176"/>
      <c r="TS59" s="176"/>
      <c r="TT59" s="176"/>
      <c r="TU59" s="176"/>
      <c r="TV59" s="176"/>
      <c r="TW59" s="176"/>
      <c r="TX59" s="176"/>
      <c r="TY59" s="176"/>
      <c r="TZ59" s="176"/>
      <c r="UA59" s="176"/>
      <c r="UB59" s="176"/>
      <c r="UC59" s="176"/>
      <c r="UD59" s="176"/>
      <c r="UE59" s="176"/>
      <c r="UF59" s="176"/>
      <c r="UG59" s="176"/>
      <c r="UH59" s="176"/>
      <c r="UI59" s="176"/>
      <c r="UJ59" s="176"/>
      <c r="UK59" s="176"/>
      <c r="UL59" s="176"/>
      <c r="UM59" s="176"/>
      <c r="UN59" s="177"/>
      <c r="UO59" s="175">
        <f>COUNTIFS(UO11:VR11,"〇",UO25:VR25,"休")+COUNTIFS(UO11:VR11,"〇",UO25:VR25,"祝")+COUNTIFS(UO11:VR11,"〇",UO25:VR25,"振")</f>
        <v>0</v>
      </c>
      <c r="UP59" s="176"/>
      <c r="UQ59" s="176"/>
      <c r="UR59" s="176"/>
      <c r="US59" s="176"/>
      <c r="UT59" s="176"/>
      <c r="UU59" s="176"/>
      <c r="UV59" s="176"/>
      <c r="UW59" s="176"/>
      <c r="UX59" s="176"/>
      <c r="UY59" s="176"/>
      <c r="UZ59" s="176"/>
      <c r="VA59" s="176"/>
      <c r="VB59" s="176"/>
      <c r="VC59" s="176"/>
      <c r="VD59" s="176"/>
      <c r="VE59" s="176"/>
      <c r="VF59" s="176"/>
      <c r="VG59" s="176"/>
      <c r="VH59" s="176"/>
      <c r="VI59" s="176"/>
      <c r="VJ59" s="176"/>
      <c r="VK59" s="176"/>
      <c r="VL59" s="176"/>
      <c r="VM59" s="176"/>
      <c r="VN59" s="176"/>
      <c r="VO59" s="176"/>
      <c r="VP59" s="176"/>
      <c r="VQ59" s="176"/>
      <c r="VR59" s="177"/>
    </row>
    <row r="60" spans="2:590" x14ac:dyDescent="0.4">
      <c r="B60" s="267"/>
      <c r="C60" s="268"/>
      <c r="D60" s="269"/>
      <c r="E60" s="230"/>
      <c r="F60" s="231"/>
      <c r="G60" s="275" t="s">
        <v>28</v>
      </c>
      <c r="H60" s="276"/>
      <c r="I60" s="276"/>
      <c r="J60" s="277"/>
      <c r="K60" s="138"/>
      <c r="L60" s="138"/>
      <c r="M60" s="138"/>
      <c r="N60" s="190" t="e">
        <f>N59/COUNTIFS(N11:AR11,"〇")</f>
        <v>#DIV/0!</v>
      </c>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91"/>
      <c r="AS60" s="190" t="e">
        <f>AS59/COUNTIFS(AS11:BV11,"〇")</f>
        <v>#DIV/0!</v>
      </c>
      <c r="AT60" s="189"/>
      <c r="AU60" s="189"/>
      <c r="AV60" s="189"/>
      <c r="AW60" s="189"/>
      <c r="AX60" s="189"/>
      <c r="AY60" s="189"/>
      <c r="AZ60" s="189"/>
      <c r="BA60" s="189"/>
      <c r="BB60" s="189"/>
      <c r="BC60" s="189"/>
      <c r="BD60" s="189"/>
      <c r="BE60" s="189"/>
      <c r="BF60" s="189"/>
      <c r="BG60" s="189"/>
      <c r="BH60" s="189"/>
      <c r="BI60" s="189"/>
      <c r="BJ60" s="189"/>
      <c r="BK60" s="189"/>
      <c r="BL60" s="189"/>
      <c r="BM60" s="189"/>
      <c r="BN60" s="189"/>
      <c r="BO60" s="189"/>
      <c r="BP60" s="189"/>
      <c r="BQ60" s="189"/>
      <c r="BR60" s="189"/>
      <c r="BS60" s="189"/>
      <c r="BT60" s="189"/>
      <c r="BU60" s="189"/>
      <c r="BV60" s="189"/>
      <c r="BW60" s="190" t="e">
        <f>BW59/COUNTIFS(BW11:DA11,"〇")</f>
        <v>#DIV/0!</v>
      </c>
      <c r="BX60" s="189"/>
      <c r="BY60" s="189"/>
      <c r="BZ60" s="189"/>
      <c r="CA60" s="189"/>
      <c r="CB60" s="189"/>
      <c r="CC60" s="189"/>
      <c r="CD60" s="189"/>
      <c r="CE60" s="189"/>
      <c r="CF60" s="189"/>
      <c r="CG60" s="189"/>
      <c r="CH60" s="189"/>
      <c r="CI60" s="189"/>
      <c r="CJ60" s="189"/>
      <c r="CK60" s="189"/>
      <c r="CL60" s="189"/>
      <c r="CM60" s="189"/>
      <c r="CN60" s="189"/>
      <c r="CO60" s="189"/>
      <c r="CP60" s="189"/>
      <c r="CQ60" s="189"/>
      <c r="CR60" s="189"/>
      <c r="CS60" s="189"/>
      <c r="CT60" s="189"/>
      <c r="CU60" s="189"/>
      <c r="CV60" s="189"/>
      <c r="CW60" s="189"/>
      <c r="CX60" s="189"/>
      <c r="CY60" s="189"/>
      <c r="CZ60" s="189"/>
      <c r="DA60" s="191"/>
      <c r="DB60" s="190" t="e">
        <f>DB59/COUNTIFS(DB11:EF11,"〇")</f>
        <v>#DIV/0!</v>
      </c>
      <c r="DC60" s="189"/>
      <c r="DD60" s="189"/>
      <c r="DE60" s="189"/>
      <c r="DF60" s="189"/>
      <c r="DG60" s="189"/>
      <c r="DH60" s="189"/>
      <c r="DI60" s="189"/>
      <c r="DJ60" s="189"/>
      <c r="DK60" s="189"/>
      <c r="DL60" s="189"/>
      <c r="DM60" s="189"/>
      <c r="DN60" s="189"/>
      <c r="DO60" s="189"/>
      <c r="DP60" s="189"/>
      <c r="DQ60" s="189"/>
      <c r="DR60" s="189"/>
      <c r="DS60" s="189"/>
      <c r="DT60" s="189"/>
      <c r="DU60" s="189"/>
      <c r="DV60" s="189"/>
      <c r="DW60" s="189"/>
      <c r="DX60" s="189"/>
      <c r="DY60" s="189"/>
      <c r="DZ60" s="189"/>
      <c r="EA60" s="189"/>
      <c r="EB60" s="189"/>
      <c r="EC60" s="189"/>
      <c r="ED60" s="189"/>
      <c r="EE60" s="189"/>
      <c r="EF60" s="191"/>
      <c r="EG60" s="190" t="e">
        <f>EG59/COUNTIFS(EG11:FH11,"〇")</f>
        <v>#DIV/0!</v>
      </c>
      <c r="EH60" s="189"/>
      <c r="EI60" s="189"/>
      <c r="EJ60" s="189"/>
      <c r="EK60" s="189"/>
      <c r="EL60" s="189"/>
      <c r="EM60" s="189"/>
      <c r="EN60" s="189"/>
      <c r="EO60" s="189"/>
      <c r="EP60" s="189"/>
      <c r="EQ60" s="189"/>
      <c r="ER60" s="189"/>
      <c r="ES60" s="189"/>
      <c r="ET60" s="189"/>
      <c r="EU60" s="189"/>
      <c r="EV60" s="189"/>
      <c r="EW60" s="189"/>
      <c r="EX60" s="189"/>
      <c r="EY60" s="189"/>
      <c r="EZ60" s="189"/>
      <c r="FA60" s="189"/>
      <c r="FB60" s="189"/>
      <c r="FC60" s="189"/>
      <c r="FD60" s="189"/>
      <c r="FE60" s="189"/>
      <c r="FF60" s="189"/>
      <c r="FG60" s="189"/>
      <c r="FH60" s="189"/>
      <c r="FI60" s="190" t="e">
        <f>FI59/COUNTIFS(FI11:GM11,"〇")</f>
        <v>#DIV/0!</v>
      </c>
      <c r="FJ60" s="189"/>
      <c r="FK60" s="189"/>
      <c r="FL60" s="189"/>
      <c r="FM60" s="189"/>
      <c r="FN60" s="189"/>
      <c r="FO60" s="189"/>
      <c r="FP60" s="189"/>
      <c r="FQ60" s="189"/>
      <c r="FR60" s="189"/>
      <c r="FS60" s="189"/>
      <c r="FT60" s="189"/>
      <c r="FU60" s="189"/>
      <c r="FV60" s="189"/>
      <c r="FW60" s="189"/>
      <c r="FX60" s="189"/>
      <c r="FY60" s="189"/>
      <c r="FZ60" s="189"/>
      <c r="GA60" s="189"/>
      <c r="GB60" s="189"/>
      <c r="GC60" s="189"/>
      <c r="GD60" s="189"/>
      <c r="GE60" s="189"/>
      <c r="GF60" s="189"/>
      <c r="GG60" s="189"/>
      <c r="GH60" s="189"/>
      <c r="GI60" s="189"/>
      <c r="GJ60" s="189"/>
      <c r="GK60" s="189"/>
      <c r="GL60" s="189"/>
      <c r="GM60" s="192"/>
      <c r="GN60" s="189" t="e">
        <f>GN59/COUNTIFS(GN11:HQ11,"〇")</f>
        <v>#DIV/0!</v>
      </c>
      <c r="GO60" s="189"/>
      <c r="GP60" s="189"/>
      <c r="GQ60" s="189"/>
      <c r="GR60" s="189"/>
      <c r="GS60" s="189"/>
      <c r="GT60" s="189"/>
      <c r="GU60" s="189"/>
      <c r="GV60" s="189"/>
      <c r="GW60" s="189"/>
      <c r="GX60" s="189"/>
      <c r="GY60" s="189"/>
      <c r="GZ60" s="189"/>
      <c r="HA60" s="189"/>
      <c r="HB60" s="189"/>
      <c r="HC60" s="189"/>
      <c r="HD60" s="189"/>
      <c r="HE60" s="189"/>
      <c r="HF60" s="189"/>
      <c r="HG60" s="189"/>
      <c r="HH60" s="189"/>
      <c r="HI60" s="189"/>
      <c r="HJ60" s="189"/>
      <c r="HK60" s="189"/>
      <c r="HL60" s="189"/>
      <c r="HM60" s="189"/>
      <c r="HN60" s="189"/>
      <c r="HO60" s="189"/>
      <c r="HP60" s="189"/>
      <c r="HQ60" s="189"/>
      <c r="HR60" s="190" t="e">
        <f>HR59/COUNTIFS(HR11:IV11,"〇")</f>
        <v>#DIV/0!</v>
      </c>
      <c r="HS60" s="189"/>
      <c r="HT60" s="189"/>
      <c r="HU60" s="189"/>
      <c r="HV60" s="189"/>
      <c r="HW60" s="189"/>
      <c r="HX60" s="189"/>
      <c r="HY60" s="189"/>
      <c r="HZ60" s="189"/>
      <c r="IA60" s="189"/>
      <c r="IB60" s="189"/>
      <c r="IC60" s="189"/>
      <c r="ID60" s="189"/>
      <c r="IE60" s="189"/>
      <c r="IF60" s="189"/>
      <c r="IG60" s="189"/>
      <c r="IH60" s="189"/>
      <c r="II60" s="189"/>
      <c r="IJ60" s="189"/>
      <c r="IK60" s="189"/>
      <c r="IL60" s="189"/>
      <c r="IM60" s="189"/>
      <c r="IN60" s="189"/>
      <c r="IO60" s="189"/>
      <c r="IP60" s="189"/>
      <c r="IQ60" s="189"/>
      <c r="IR60" s="189"/>
      <c r="IS60" s="189"/>
      <c r="IT60" s="189"/>
      <c r="IU60" s="189"/>
      <c r="IV60" s="191"/>
      <c r="IW60" s="190" t="e">
        <f>IW59/COUNTIFS(IW11:JZ11,"〇")</f>
        <v>#DIV/0!</v>
      </c>
      <c r="IX60" s="189"/>
      <c r="IY60" s="189"/>
      <c r="IZ60" s="189"/>
      <c r="JA60" s="189"/>
      <c r="JB60" s="189"/>
      <c r="JC60" s="189"/>
      <c r="JD60" s="189"/>
      <c r="JE60" s="189"/>
      <c r="JF60" s="189"/>
      <c r="JG60" s="189"/>
      <c r="JH60" s="189"/>
      <c r="JI60" s="189"/>
      <c r="JJ60" s="189"/>
      <c r="JK60" s="189"/>
      <c r="JL60" s="189"/>
      <c r="JM60" s="189"/>
      <c r="JN60" s="189"/>
      <c r="JO60" s="189"/>
      <c r="JP60" s="189"/>
      <c r="JQ60" s="189"/>
      <c r="JR60" s="189"/>
      <c r="JS60" s="189"/>
      <c r="JT60" s="189"/>
      <c r="JU60" s="189"/>
      <c r="JV60" s="189"/>
      <c r="JW60" s="189"/>
      <c r="JX60" s="189"/>
      <c r="JY60" s="189"/>
      <c r="JZ60" s="189"/>
      <c r="KA60" s="190" t="e">
        <f>KA59/COUNTIFS(KA11:LE11,"〇")</f>
        <v>#DIV/0!</v>
      </c>
      <c r="KB60" s="189"/>
      <c r="KC60" s="189"/>
      <c r="KD60" s="189"/>
      <c r="KE60" s="189"/>
      <c r="KF60" s="189"/>
      <c r="KG60" s="189"/>
      <c r="KH60" s="189"/>
      <c r="KI60" s="189"/>
      <c r="KJ60" s="189"/>
      <c r="KK60" s="189"/>
      <c r="KL60" s="189"/>
      <c r="KM60" s="189"/>
      <c r="KN60" s="189"/>
      <c r="KO60" s="189"/>
      <c r="KP60" s="189"/>
      <c r="KQ60" s="189"/>
      <c r="KR60" s="189"/>
      <c r="KS60" s="189"/>
      <c r="KT60" s="189"/>
      <c r="KU60" s="189"/>
      <c r="KV60" s="189"/>
      <c r="KW60" s="189"/>
      <c r="KX60" s="189"/>
      <c r="KY60" s="189"/>
      <c r="KZ60" s="189"/>
      <c r="LA60" s="189"/>
      <c r="LB60" s="189"/>
      <c r="LC60" s="189"/>
      <c r="LD60" s="189"/>
      <c r="LE60" s="191"/>
      <c r="LF60" s="190" t="e">
        <f>LF59/COUNTIFS(LF11:MJ11,"〇")</f>
        <v>#DIV/0!</v>
      </c>
      <c r="LG60" s="189"/>
      <c r="LH60" s="189"/>
      <c r="LI60" s="189"/>
      <c r="LJ60" s="189"/>
      <c r="LK60" s="189"/>
      <c r="LL60" s="189"/>
      <c r="LM60" s="189"/>
      <c r="LN60" s="189"/>
      <c r="LO60" s="189"/>
      <c r="LP60" s="189"/>
      <c r="LQ60" s="189"/>
      <c r="LR60" s="189"/>
      <c r="LS60" s="189"/>
      <c r="LT60" s="189"/>
      <c r="LU60" s="189"/>
      <c r="LV60" s="189"/>
      <c r="LW60" s="189"/>
      <c r="LX60" s="189"/>
      <c r="LY60" s="189"/>
      <c r="LZ60" s="189"/>
      <c r="MA60" s="189"/>
      <c r="MB60" s="189"/>
      <c r="MC60" s="189"/>
      <c r="MD60" s="189"/>
      <c r="ME60" s="189"/>
      <c r="MF60" s="189"/>
      <c r="MG60" s="189"/>
      <c r="MH60" s="189"/>
      <c r="MI60" s="189"/>
      <c r="MJ60" s="191"/>
      <c r="MK60" s="190" t="e">
        <f>MK59/COUNTIFS(MK11:NN11,"〇")</f>
        <v>#DIV/0!</v>
      </c>
      <c r="ML60" s="189"/>
      <c r="MM60" s="189"/>
      <c r="MN60" s="189"/>
      <c r="MO60" s="189"/>
      <c r="MP60" s="189"/>
      <c r="MQ60" s="189"/>
      <c r="MR60" s="189"/>
      <c r="MS60" s="189"/>
      <c r="MT60" s="189"/>
      <c r="MU60" s="189"/>
      <c r="MV60" s="189"/>
      <c r="MW60" s="189"/>
      <c r="MX60" s="189"/>
      <c r="MY60" s="189"/>
      <c r="MZ60" s="189"/>
      <c r="NA60" s="189"/>
      <c r="NB60" s="189"/>
      <c r="NC60" s="189"/>
      <c r="ND60" s="189"/>
      <c r="NE60" s="189"/>
      <c r="NF60" s="189"/>
      <c r="NG60" s="189"/>
      <c r="NH60" s="189"/>
      <c r="NI60" s="189"/>
      <c r="NJ60" s="189"/>
      <c r="NK60" s="189"/>
      <c r="NL60" s="189"/>
      <c r="NM60" s="189"/>
      <c r="NN60" s="189"/>
      <c r="NO60" s="190" t="e">
        <f>NO59/COUNTIFS(NO11:OS11,"〇")</f>
        <v>#DIV/0!</v>
      </c>
      <c r="NP60" s="189"/>
      <c r="NQ60" s="189"/>
      <c r="NR60" s="189"/>
      <c r="NS60" s="189"/>
      <c r="NT60" s="189"/>
      <c r="NU60" s="189"/>
      <c r="NV60" s="189"/>
      <c r="NW60" s="189"/>
      <c r="NX60" s="189"/>
      <c r="NY60" s="189"/>
      <c r="NZ60" s="189"/>
      <c r="OA60" s="189"/>
      <c r="OB60" s="189"/>
      <c r="OC60" s="189"/>
      <c r="OD60" s="189"/>
      <c r="OE60" s="189"/>
      <c r="OF60" s="189"/>
      <c r="OG60" s="189"/>
      <c r="OH60" s="189"/>
      <c r="OI60" s="189"/>
      <c r="OJ60" s="189"/>
      <c r="OK60" s="189"/>
      <c r="OL60" s="189"/>
      <c r="OM60" s="189"/>
      <c r="ON60" s="189"/>
      <c r="OO60" s="189"/>
      <c r="OP60" s="189"/>
      <c r="OQ60" s="189"/>
      <c r="OR60" s="189"/>
      <c r="OS60" s="191"/>
      <c r="OT60" s="190" t="e">
        <f>OT59/COUNTIFS(OT11:PW11,"〇")</f>
        <v>#DIV/0!</v>
      </c>
      <c r="OU60" s="189"/>
      <c r="OV60" s="189"/>
      <c r="OW60" s="189"/>
      <c r="OX60" s="189"/>
      <c r="OY60" s="189"/>
      <c r="OZ60" s="189"/>
      <c r="PA60" s="189"/>
      <c r="PB60" s="189"/>
      <c r="PC60" s="189"/>
      <c r="PD60" s="189"/>
      <c r="PE60" s="189"/>
      <c r="PF60" s="189"/>
      <c r="PG60" s="189"/>
      <c r="PH60" s="189"/>
      <c r="PI60" s="189"/>
      <c r="PJ60" s="189"/>
      <c r="PK60" s="189"/>
      <c r="PL60" s="189"/>
      <c r="PM60" s="189"/>
      <c r="PN60" s="189"/>
      <c r="PO60" s="189"/>
      <c r="PP60" s="189"/>
      <c r="PQ60" s="189"/>
      <c r="PR60" s="189"/>
      <c r="PS60" s="189"/>
      <c r="PT60" s="189"/>
      <c r="PU60" s="189"/>
      <c r="PV60" s="189"/>
      <c r="PW60" s="189"/>
      <c r="PX60" s="190" t="e">
        <f>PX59/COUNTIFS(PX11:RB11,"〇")</f>
        <v>#DIV/0!</v>
      </c>
      <c r="PY60" s="189"/>
      <c r="PZ60" s="189"/>
      <c r="QA60" s="189"/>
      <c r="QB60" s="189"/>
      <c r="QC60" s="189"/>
      <c r="QD60" s="189"/>
      <c r="QE60" s="189"/>
      <c r="QF60" s="189"/>
      <c r="QG60" s="189"/>
      <c r="QH60" s="189"/>
      <c r="QI60" s="189"/>
      <c r="QJ60" s="189"/>
      <c r="QK60" s="189"/>
      <c r="QL60" s="189"/>
      <c r="QM60" s="189"/>
      <c r="QN60" s="189"/>
      <c r="QO60" s="189"/>
      <c r="QP60" s="189"/>
      <c r="QQ60" s="189"/>
      <c r="QR60" s="189"/>
      <c r="QS60" s="189"/>
      <c r="QT60" s="189"/>
      <c r="QU60" s="189"/>
      <c r="QV60" s="189"/>
      <c r="QW60" s="189"/>
      <c r="QX60" s="189"/>
      <c r="QY60" s="189"/>
      <c r="QZ60" s="189"/>
      <c r="RA60" s="189"/>
      <c r="RB60" s="191"/>
      <c r="RC60" s="190" t="e">
        <f>RC59/COUNTIFS(RC11:SG11,"〇")</f>
        <v>#DIV/0!</v>
      </c>
      <c r="RD60" s="189"/>
      <c r="RE60" s="189"/>
      <c r="RF60" s="189"/>
      <c r="RG60" s="189"/>
      <c r="RH60" s="189"/>
      <c r="RI60" s="189"/>
      <c r="RJ60" s="189"/>
      <c r="RK60" s="189"/>
      <c r="RL60" s="189"/>
      <c r="RM60" s="189"/>
      <c r="RN60" s="189"/>
      <c r="RO60" s="189"/>
      <c r="RP60" s="189"/>
      <c r="RQ60" s="189"/>
      <c r="RR60" s="189"/>
      <c r="RS60" s="189"/>
      <c r="RT60" s="189"/>
      <c r="RU60" s="189"/>
      <c r="RV60" s="189"/>
      <c r="RW60" s="189"/>
      <c r="RX60" s="189"/>
      <c r="RY60" s="189"/>
      <c r="RZ60" s="189"/>
      <c r="SA60" s="189"/>
      <c r="SB60" s="189"/>
      <c r="SC60" s="189"/>
      <c r="SD60" s="189"/>
      <c r="SE60" s="189"/>
      <c r="SF60" s="189"/>
      <c r="SG60" s="191"/>
      <c r="SH60" s="190" t="e">
        <f>SH59/COUNTIFS(SH11:TI11,"〇")</f>
        <v>#DIV/0!</v>
      </c>
      <c r="SI60" s="189"/>
      <c r="SJ60" s="189"/>
      <c r="SK60" s="189"/>
      <c r="SL60" s="189"/>
      <c r="SM60" s="189"/>
      <c r="SN60" s="189"/>
      <c r="SO60" s="189"/>
      <c r="SP60" s="189"/>
      <c r="SQ60" s="189"/>
      <c r="SR60" s="189"/>
      <c r="SS60" s="189"/>
      <c r="ST60" s="189"/>
      <c r="SU60" s="189"/>
      <c r="SV60" s="189"/>
      <c r="SW60" s="189"/>
      <c r="SX60" s="189"/>
      <c r="SY60" s="189"/>
      <c r="SZ60" s="189"/>
      <c r="TA60" s="189"/>
      <c r="TB60" s="189"/>
      <c r="TC60" s="189"/>
      <c r="TD60" s="189"/>
      <c r="TE60" s="189"/>
      <c r="TF60" s="189"/>
      <c r="TG60" s="189"/>
      <c r="TH60" s="189"/>
      <c r="TI60" s="189"/>
      <c r="TJ60" s="190" t="e">
        <f>TJ59/COUNTIFS(TJ11:UN11,"〇")</f>
        <v>#DIV/0!</v>
      </c>
      <c r="TK60" s="189"/>
      <c r="TL60" s="189"/>
      <c r="TM60" s="189"/>
      <c r="TN60" s="189"/>
      <c r="TO60" s="189"/>
      <c r="TP60" s="189"/>
      <c r="TQ60" s="189"/>
      <c r="TR60" s="189"/>
      <c r="TS60" s="189"/>
      <c r="TT60" s="189"/>
      <c r="TU60" s="189"/>
      <c r="TV60" s="189"/>
      <c r="TW60" s="189"/>
      <c r="TX60" s="189"/>
      <c r="TY60" s="189"/>
      <c r="TZ60" s="189"/>
      <c r="UA60" s="189"/>
      <c r="UB60" s="189"/>
      <c r="UC60" s="189"/>
      <c r="UD60" s="189"/>
      <c r="UE60" s="189"/>
      <c r="UF60" s="189"/>
      <c r="UG60" s="189"/>
      <c r="UH60" s="189"/>
      <c r="UI60" s="189"/>
      <c r="UJ60" s="189"/>
      <c r="UK60" s="189"/>
      <c r="UL60" s="189"/>
      <c r="UM60" s="189"/>
      <c r="UN60" s="192"/>
      <c r="UO60" s="193" t="e">
        <f>UO59/COUNTIFS(UO11:VR11,"〇")</f>
        <v>#DIV/0!</v>
      </c>
      <c r="UP60" s="189"/>
      <c r="UQ60" s="189"/>
      <c r="UR60" s="189"/>
      <c r="US60" s="189"/>
      <c r="UT60" s="189"/>
      <c r="UU60" s="189"/>
      <c r="UV60" s="189"/>
      <c r="UW60" s="189"/>
      <c r="UX60" s="189"/>
      <c r="UY60" s="189"/>
      <c r="UZ60" s="189"/>
      <c r="VA60" s="189"/>
      <c r="VB60" s="189"/>
      <c r="VC60" s="189"/>
      <c r="VD60" s="189"/>
      <c r="VE60" s="189"/>
      <c r="VF60" s="189"/>
      <c r="VG60" s="189"/>
      <c r="VH60" s="189"/>
      <c r="VI60" s="189"/>
      <c r="VJ60" s="189"/>
      <c r="VK60" s="189"/>
      <c r="VL60" s="189"/>
      <c r="VM60" s="189"/>
      <c r="VN60" s="189"/>
      <c r="VO60" s="189"/>
      <c r="VP60" s="189"/>
      <c r="VQ60" s="189"/>
      <c r="VR60" s="192"/>
    </row>
    <row r="61" spans="2:590" x14ac:dyDescent="0.4">
      <c r="B61" s="267"/>
      <c r="C61" s="268"/>
      <c r="D61" s="269"/>
      <c r="E61" s="230"/>
      <c r="F61" s="231"/>
      <c r="G61" s="275" t="s">
        <v>35</v>
      </c>
      <c r="H61" s="276"/>
      <c r="I61" s="276"/>
      <c r="J61" s="277"/>
      <c r="K61" s="138"/>
      <c r="L61" s="138"/>
      <c r="M61" s="138"/>
      <c r="N61" s="190" t="e">
        <f>N59/N54</f>
        <v>#DIV/0!</v>
      </c>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91"/>
      <c r="AS61" s="190" t="e">
        <f>AS59/AS54</f>
        <v>#DIV/0!</v>
      </c>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89"/>
      <c r="BT61" s="189"/>
      <c r="BU61" s="189"/>
      <c r="BV61" s="189"/>
      <c r="BW61" s="190" t="e">
        <f>BW59/BW54</f>
        <v>#DIV/0!</v>
      </c>
      <c r="BX61" s="189"/>
      <c r="BY61" s="189"/>
      <c r="BZ61" s="189"/>
      <c r="CA61" s="189"/>
      <c r="CB61" s="189"/>
      <c r="CC61" s="189"/>
      <c r="CD61" s="189"/>
      <c r="CE61" s="189"/>
      <c r="CF61" s="189"/>
      <c r="CG61" s="189"/>
      <c r="CH61" s="189"/>
      <c r="CI61" s="189"/>
      <c r="CJ61" s="189"/>
      <c r="CK61" s="189"/>
      <c r="CL61" s="189"/>
      <c r="CM61" s="189"/>
      <c r="CN61" s="189"/>
      <c r="CO61" s="189"/>
      <c r="CP61" s="189"/>
      <c r="CQ61" s="189"/>
      <c r="CR61" s="189"/>
      <c r="CS61" s="189"/>
      <c r="CT61" s="189"/>
      <c r="CU61" s="189"/>
      <c r="CV61" s="189"/>
      <c r="CW61" s="189"/>
      <c r="CX61" s="189"/>
      <c r="CY61" s="189"/>
      <c r="CZ61" s="189"/>
      <c r="DA61" s="191"/>
      <c r="DB61" s="190" t="e">
        <f>DB59/DB54</f>
        <v>#DIV/0!</v>
      </c>
      <c r="DC61" s="189"/>
      <c r="DD61" s="189"/>
      <c r="DE61" s="189"/>
      <c r="DF61" s="189"/>
      <c r="DG61" s="189"/>
      <c r="DH61" s="189"/>
      <c r="DI61" s="189"/>
      <c r="DJ61" s="189"/>
      <c r="DK61" s="189"/>
      <c r="DL61" s="189"/>
      <c r="DM61" s="189"/>
      <c r="DN61" s="189"/>
      <c r="DO61" s="189"/>
      <c r="DP61" s="189"/>
      <c r="DQ61" s="189"/>
      <c r="DR61" s="189"/>
      <c r="DS61" s="189"/>
      <c r="DT61" s="189"/>
      <c r="DU61" s="189"/>
      <c r="DV61" s="189"/>
      <c r="DW61" s="189"/>
      <c r="DX61" s="189"/>
      <c r="DY61" s="189"/>
      <c r="DZ61" s="189"/>
      <c r="EA61" s="189"/>
      <c r="EB61" s="189"/>
      <c r="EC61" s="189"/>
      <c r="ED61" s="189"/>
      <c r="EE61" s="189"/>
      <c r="EF61" s="191"/>
      <c r="EG61" s="190" t="e">
        <f>EG59/EG54</f>
        <v>#DIV/0!</v>
      </c>
      <c r="EH61" s="189"/>
      <c r="EI61" s="189"/>
      <c r="EJ61" s="189"/>
      <c r="EK61" s="189"/>
      <c r="EL61" s="189"/>
      <c r="EM61" s="189"/>
      <c r="EN61" s="189"/>
      <c r="EO61" s="189"/>
      <c r="EP61" s="189"/>
      <c r="EQ61" s="189"/>
      <c r="ER61" s="189"/>
      <c r="ES61" s="189"/>
      <c r="ET61" s="189"/>
      <c r="EU61" s="189"/>
      <c r="EV61" s="189"/>
      <c r="EW61" s="189"/>
      <c r="EX61" s="189"/>
      <c r="EY61" s="189"/>
      <c r="EZ61" s="189"/>
      <c r="FA61" s="189"/>
      <c r="FB61" s="189"/>
      <c r="FC61" s="189"/>
      <c r="FD61" s="189"/>
      <c r="FE61" s="189"/>
      <c r="FF61" s="189"/>
      <c r="FG61" s="189"/>
      <c r="FH61" s="189"/>
      <c r="FI61" s="190" t="e">
        <f>FI59/FI54</f>
        <v>#DIV/0!</v>
      </c>
      <c r="FJ61" s="189"/>
      <c r="FK61" s="189"/>
      <c r="FL61" s="189"/>
      <c r="FM61" s="189"/>
      <c r="FN61" s="189"/>
      <c r="FO61" s="189"/>
      <c r="FP61" s="189"/>
      <c r="FQ61" s="189"/>
      <c r="FR61" s="189"/>
      <c r="FS61" s="189"/>
      <c r="FT61" s="189"/>
      <c r="FU61" s="189"/>
      <c r="FV61" s="189"/>
      <c r="FW61" s="189"/>
      <c r="FX61" s="189"/>
      <c r="FY61" s="189"/>
      <c r="FZ61" s="189"/>
      <c r="GA61" s="189"/>
      <c r="GB61" s="189"/>
      <c r="GC61" s="189"/>
      <c r="GD61" s="189"/>
      <c r="GE61" s="189"/>
      <c r="GF61" s="189"/>
      <c r="GG61" s="189"/>
      <c r="GH61" s="189"/>
      <c r="GI61" s="189"/>
      <c r="GJ61" s="189"/>
      <c r="GK61" s="189"/>
      <c r="GL61" s="189"/>
      <c r="GM61" s="192"/>
      <c r="GN61" s="189" t="e">
        <f>GN59/GN54</f>
        <v>#DIV/0!</v>
      </c>
      <c r="GO61" s="189"/>
      <c r="GP61" s="189"/>
      <c r="GQ61" s="189"/>
      <c r="GR61" s="189"/>
      <c r="GS61" s="189"/>
      <c r="GT61" s="189"/>
      <c r="GU61" s="189"/>
      <c r="GV61" s="189"/>
      <c r="GW61" s="189"/>
      <c r="GX61" s="189"/>
      <c r="GY61" s="189"/>
      <c r="GZ61" s="189"/>
      <c r="HA61" s="189"/>
      <c r="HB61" s="189"/>
      <c r="HC61" s="189"/>
      <c r="HD61" s="189"/>
      <c r="HE61" s="189"/>
      <c r="HF61" s="189"/>
      <c r="HG61" s="189"/>
      <c r="HH61" s="189"/>
      <c r="HI61" s="189"/>
      <c r="HJ61" s="189"/>
      <c r="HK61" s="189"/>
      <c r="HL61" s="189"/>
      <c r="HM61" s="189"/>
      <c r="HN61" s="189"/>
      <c r="HO61" s="189"/>
      <c r="HP61" s="189"/>
      <c r="HQ61" s="189"/>
      <c r="HR61" s="190" t="e">
        <f>HR59/HR54</f>
        <v>#DIV/0!</v>
      </c>
      <c r="HS61" s="189"/>
      <c r="HT61" s="189"/>
      <c r="HU61" s="189"/>
      <c r="HV61" s="189"/>
      <c r="HW61" s="189"/>
      <c r="HX61" s="189"/>
      <c r="HY61" s="189"/>
      <c r="HZ61" s="189"/>
      <c r="IA61" s="189"/>
      <c r="IB61" s="189"/>
      <c r="IC61" s="189"/>
      <c r="ID61" s="189"/>
      <c r="IE61" s="189"/>
      <c r="IF61" s="189"/>
      <c r="IG61" s="189"/>
      <c r="IH61" s="189"/>
      <c r="II61" s="189"/>
      <c r="IJ61" s="189"/>
      <c r="IK61" s="189"/>
      <c r="IL61" s="189"/>
      <c r="IM61" s="189"/>
      <c r="IN61" s="189"/>
      <c r="IO61" s="189"/>
      <c r="IP61" s="189"/>
      <c r="IQ61" s="189"/>
      <c r="IR61" s="189"/>
      <c r="IS61" s="189"/>
      <c r="IT61" s="189"/>
      <c r="IU61" s="189"/>
      <c r="IV61" s="191"/>
      <c r="IW61" s="190" t="e">
        <f>IW59/IW54</f>
        <v>#DIV/0!</v>
      </c>
      <c r="IX61" s="189"/>
      <c r="IY61" s="189"/>
      <c r="IZ61" s="189"/>
      <c r="JA61" s="189"/>
      <c r="JB61" s="189"/>
      <c r="JC61" s="189"/>
      <c r="JD61" s="189"/>
      <c r="JE61" s="189"/>
      <c r="JF61" s="189"/>
      <c r="JG61" s="189"/>
      <c r="JH61" s="189"/>
      <c r="JI61" s="189"/>
      <c r="JJ61" s="189"/>
      <c r="JK61" s="189"/>
      <c r="JL61" s="189"/>
      <c r="JM61" s="189"/>
      <c r="JN61" s="189"/>
      <c r="JO61" s="189"/>
      <c r="JP61" s="189"/>
      <c r="JQ61" s="189"/>
      <c r="JR61" s="189"/>
      <c r="JS61" s="189"/>
      <c r="JT61" s="189"/>
      <c r="JU61" s="189"/>
      <c r="JV61" s="189"/>
      <c r="JW61" s="189"/>
      <c r="JX61" s="189"/>
      <c r="JY61" s="189"/>
      <c r="JZ61" s="189"/>
      <c r="KA61" s="190" t="e">
        <f>KA59/KA54</f>
        <v>#DIV/0!</v>
      </c>
      <c r="KB61" s="189"/>
      <c r="KC61" s="189"/>
      <c r="KD61" s="189"/>
      <c r="KE61" s="189"/>
      <c r="KF61" s="189"/>
      <c r="KG61" s="189"/>
      <c r="KH61" s="189"/>
      <c r="KI61" s="189"/>
      <c r="KJ61" s="189"/>
      <c r="KK61" s="189"/>
      <c r="KL61" s="189"/>
      <c r="KM61" s="189"/>
      <c r="KN61" s="189"/>
      <c r="KO61" s="189"/>
      <c r="KP61" s="189"/>
      <c r="KQ61" s="189"/>
      <c r="KR61" s="189"/>
      <c r="KS61" s="189"/>
      <c r="KT61" s="189"/>
      <c r="KU61" s="189"/>
      <c r="KV61" s="189"/>
      <c r="KW61" s="189"/>
      <c r="KX61" s="189"/>
      <c r="KY61" s="189"/>
      <c r="KZ61" s="189"/>
      <c r="LA61" s="189"/>
      <c r="LB61" s="189"/>
      <c r="LC61" s="189"/>
      <c r="LD61" s="189"/>
      <c r="LE61" s="191"/>
      <c r="LF61" s="190" t="e">
        <f>LF59/LF54</f>
        <v>#DIV/0!</v>
      </c>
      <c r="LG61" s="189"/>
      <c r="LH61" s="189"/>
      <c r="LI61" s="189"/>
      <c r="LJ61" s="189"/>
      <c r="LK61" s="189"/>
      <c r="LL61" s="189"/>
      <c r="LM61" s="189"/>
      <c r="LN61" s="189"/>
      <c r="LO61" s="189"/>
      <c r="LP61" s="189"/>
      <c r="LQ61" s="189"/>
      <c r="LR61" s="189"/>
      <c r="LS61" s="189"/>
      <c r="LT61" s="189"/>
      <c r="LU61" s="189"/>
      <c r="LV61" s="189"/>
      <c r="LW61" s="189"/>
      <c r="LX61" s="189"/>
      <c r="LY61" s="189"/>
      <c r="LZ61" s="189"/>
      <c r="MA61" s="189"/>
      <c r="MB61" s="189"/>
      <c r="MC61" s="189"/>
      <c r="MD61" s="189"/>
      <c r="ME61" s="189"/>
      <c r="MF61" s="189"/>
      <c r="MG61" s="189"/>
      <c r="MH61" s="189"/>
      <c r="MI61" s="189"/>
      <c r="MJ61" s="191"/>
      <c r="MK61" s="190" t="e">
        <f>MK59/MK54</f>
        <v>#DIV/0!</v>
      </c>
      <c r="ML61" s="189"/>
      <c r="MM61" s="189"/>
      <c r="MN61" s="189"/>
      <c r="MO61" s="189"/>
      <c r="MP61" s="189"/>
      <c r="MQ61" s="189"/>
      <c r="MR61" s="189"/>
      <c r="MS61" s="189"/>
      <c r="MT61" s="189"/>
      <c r="MU61" s="189"/>
      <c r="MV61" s="189"/>
      <c r="MW61" s="189"/>
      <c r="MX61" s="189"/>
      <c r="MY61" s="189"/>
      <c r="MZ61" s="189"/>
      <c r="NA61" s="189"/>
      <c r="NB61" s="189"/>
      <c r="NC61" s="189"/>
      <c r="ND61" s="189"/>
      <c r="NE61" s="189"/>
      <c r="NF61" s="189"/>
      <c r="NG61" s="189"/>
      <c r="NH61" s="189"/>
      <c r="NI61" s="189"/>
      <c r="NJ61" s="189"/>
      <c r="NK61" s="189"/>
      <c r="NL61" s="189"/>
      <c r="NM61" s="189"/>
      <c r="NN61" s="189"/>
      <c r="NO61" s="190" t="e">
        <f>NO59/NO54</f>
        <v>#DIV/0!</v>
      </c>
      <c r="NP61" s="189"/>
      <c r="NQ61" s="189"/>
      <c r="NR61" s="189"/>
      <c r="NS61" s="189"/>
      <c r="NT61" s="189"/>
      <c r="NU61" s="189"/>
      <c r="NV61" s="189"/>
      <c r="NW61" s="189"/>
      <c r="NX61" s="189"/>
      <c r="NY61" s="189"/>
      <c r="NZ61" s="189"/>
      <c r="OA61" s="189"/>
      <c r="OB61" s="189"/>
      <c r="OC61" s="189"/>
      <c r="OD61" s="189"/>
      <c r="OE61" s="189"/>
      <c r="OF61" s="189"/>
      <c r="OG61" s="189"/>
      <c r="OH61" s="189"/>
      <c r="OI61" s="189"/>
      <c r="OJ61" s="189"/>
      <c r="OK61" s="189"/>
      <c r="OL61" s="189"/>
      <c r="OM61" s="189"/>
      <c r="ON61" s="189"/>
      <c r="OO61" s="189"/>
      <c r="OP61" s="189"/>
      <c r="OQ61" s="189"/>
      <c r="OR61" s="189"/>
      <c r="OS61" s="191"/>
      <c r="OT61" s="190" t="e">
        <f>OT59/OT54</f>
        <v>#DIV/0!</v>
      </c>
      <c r="OU61" s="189"/>
      <c r="OV61" s="189"/>
      <c r="OW61" s="189"/>
      <c r="OX61" s="189"/>
      <c r="OY61" s="189"/>
      <c r="OZ61" s="189"/>
      <c r="PA61" s="189"/>
      <c r="PB61" s="189"/>
      <c r="PC61" s="189"/>
      <c r="PD61" s="189"/>
      <c r="PE61" s="189"/>
      <c r="PF61" s="189"/>
      <c r="PG61" s="189"/>
      <c r="PH61" s="189"/>
      <c r="PI61" s="189"/>
      <c r="PJ61" s="189"/>
      <c r="PK61" s="189"/>
      <c r="PL61" s="189"/>
      <c r="PM61" s="189"/>
      <c r="PN61" s="189"/>
      <c r="PO61" s="189"/>
      <c r="PP61" s="189"/>
      <c r="PQ61" s="189"/>
      <c r="PR61" s="189"/>
      <c r="PS61" s="189"/>
      <c r="PT61" s="189"/>
      <c r="PU61" s="189"/>
      <c r="PV61" s="189"/>
      <c r="PW61" s="189"/>
      <c r="PX61" s="190" t="e">
        <f>PX59/PX54</f>
        <v>#DIV/0!</v>
      </c>
      <c r="PY61" s="189"/>
      <c r="PZ61" s="189"/>
      <c r="QA61" s="189"/>
      <c r="QB61" s="189"/>
      <c r="QC61" s="189"/>
      <c r="QD61" s="189"/>
      <c r="QE61" s="189"/>
      <c r="QF61" s="189"/>
      <c r="QG61" s="189"/>
      <c r="QH61" s="189"/>
      <c r="QI61" s="189"/>
      <c r="QJ61" s="189"/>
      <c r="QK61" s="189"/>
      <c r="QL61" s="189"/>
      <c r="QM61" s="189"/>
      <c r="QN61" s="189"/>
      <c r="QO61" s="189"/>
      <c r="QP61" s="189"/>
      <c r="QQ61" s="189"/>
      <c r="QR61" s="189"/>
      <c r="QS61" s="189"/>
      <c r="QT61" s="189"/>
      <c r="QU61" s="189"/>
      <c r="QV61" s="189"/>
      <c r="QW61" s="189"/>
      <c r="QX61" s="189"/>
      <c r="QY61" s="189"/>
      <c r="QZ61" s="189"/>
      <c r="RA61" s="189"/>
      <c r="RB61" s="191"/>
      <c r="RC61" s="190" t="e">
        <f>RC59/RC54</f>
        <v>#DIV/0!</v>
      </c>
      <c r="RD61" s="189"/>
      <c r="RE61" s="189"/>
      <c r="RF61" s="189"/>
      <c r="RG61" s="189"/>
      <c r="RH61" s="189"/>
      <c r="RI61" s="189"/>
      <c r="RJ61" s="189"/>
      <c r="RK61" s="189"/>
      <c r="RL61" s="189"/>
      <c r="RM61" s="189"/>
      <c r="RN61" s="189"/>
      <c r="RO61" s="189"/>
      <c r="RP61" s="189"/>
      <c r="RQ61" s="189"/>
      <c r="RR61" s="189"/>
      <c r="RS61" s="189"/>
      <c r="RT61" s="189"/>
      <c r="RU61" s="189"/>
      <c r="RV61" s="189"/>
      <c r="RW61" s="189"/>
      <c r="RX61" s="189"/>
      <c r="RY61" s="189"/>
      <c r="RZ61" s="189"/>
      <c r="SA61" s="189"/>
      <c r="SB61" s="189"/>
      <c r="SC61" s="189"/>
      <c r="SD61" s="189"/>
      <c r="SE61" s="189"/>
      <c r="SF61" s="189"/>
      <c r="SG61" s="191"/>
      <c r="SH61" s="190" t="e">
        <f>SH59/SH54</f>
        <v>#DIV/0!</v>
      </c>
      <c r="SI61" s="189"/>
      <c r="SJ61" s="189"/>
      <c r="SK61" s="189"/>
      <c r="SL61" s="189"/>
      <c r="SM61" s="189"/>
      <c r="SN61" s="189"/>
      <c r="SO61" s="189"/>
      <c r="SP61" s="189"/>
      <c r="SQ61" s="189"/>
      <c r="SR61" s="189"/>
      <c r="SS61" s="189"/>
      <c r="ST61" s="189"/>
      <c r="SU61" s="189"/>
      <c r="SV61" s="189"/>
      <c r="SW61" s="189"/>
      <c r="SX61" s="189"/>
      <c r="SY61" s="189"/>
      <c r="SZ61" s="189"/>
      <c r="TA61" s="189"/>
      <c r="TB61" s="189"/>
      <c r="TC61" s="189"/>
      <c r="TD61" s="189"/>
      <c r="TE61" s="189"/>
      <c r="TF61" s="189"/>
      <c r="TG61" s="189"/>
      <c r="TH61" s="189"/>
      <c r="TI61" s="189"/>
      <c r="TJ61" s="190" t="e">
        <f>TJ59/TJ54</f>
        <v>#DIV/0!</v>
      </c>
      <c r="TK61" s="189"/>
      <c r="TL61" s="189"/>
      <c r="TM61" s="189"/>
      <c r="TN61" s="189"/>
      <c r="TO61" s="189"/>
      <c r="TP61" s="189"/>
      <c r="TQ61" s="189"/>
      <c r="TR61" s="189"/>
      <c r="TS61" s="189"/>
      <c r="TT61" s="189"/>
      <c r="TU61" s="189"/>
      <c r="TV61" s="189"/>
      <c r="TW61" s="189"/>
      <c r="TX61" s="189"/>
      <c r="TY61" s="189"/>
      <c r="TZ61" s="189"/>
      <c r="UA61" s="189"/>
      <c r="UB61" s="189"/>
      <c r="UC61" s="189"/>
      <c r="UD61" s="189"/>
      <c r="UE61" s="189"/>
      <c r="UF61" s="189"/>
      <c r="UG61" s="189"/>
      <c r="UH61" s="189"/>
      <c r="UI61" s="189"/>
      <c r="UJ61" s="189"/>
      <c r="UK61" s="189"/>
      <c r="UL61" s="189"/>
      <c r="UM61" s="189"/>
      <c r="UN61" s="192"/>
      <c r="UO61" s="193" t="e">
        <f>UO59/UO54</f>
        <v>#DIV/0!</v>
      </c>
      <c r="UP61" s="189"/>
      <c r="UQ61" s="189"/>
      <c r="UR61" s="189"/>
      <c r="US61" s="189"/>
      <c r="UT61" s="189"/>
      <c r="UU61" s="189"/>
      <c r="UV61" s="189"/>
      <c r="UW61" s="189"/>
      <c r="UX61" s="189"/>
      <c r="UY61" s="189"/>
      <c r="UZ61" s="189"/>
      <c r="VA61" s="189"/>
      <c r="VB61" s="189"/>
      <c r="VC61" s="189"/>
      <c r="VD61" s="189"/>
      <c r="VE61" s="189"/>
      <c r="VF61" s="189"/>
      <c r="VG61" s="189"/>
      <c r="VH61" s="189"/>
      <c r="VI61" s="189"/>
      <c r="VJ61" s="189"/>
      <c r="VK61" s="189"/>
      <c r="VL61" s="189"/>
      <c r="VM61" s="189"/>
      <c r="VN61" s="189"/>
      <c r="VO61" s="189"/>
      <c r="VP61" s="189"/>
      <c r="VQ61" s="189"/>
      <c r="VR61" s="192"/>
    </row>
    <row r="62" spans="2:590" ht="14.25" thickBot="1" x14ac:dyDescent="0.45">
      <c r="B62" s="270"/>
      <c r="C62" s="271"/>
      <c r="D62" s="272"/>
      <c r="E62" s="262"/>
      <c r="F62" s="263"/>
      <c r="G62" s="284" t="s">
        <v>29</v>
      </c>
      <c r="H62" s="285"/>
      <c r="I62" s="285"/>
      <c r="J62" s="286"/>
      <c r="K62" s="141"/>
      <c r="L62" s="141"/>
      <c r="M62" s="141"/>
      <c r="N62" s="187" t="e">
        <f>IF(N61&gt;=1,"達成","未達成")</f>
        <v>#DIV/0!</v>
      </c>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5"/>
      <c r="AM62" s="185"/>
      <c r="AN62" s="185"/>
      <c r="AO62" s="185"/>
      <c r="AP62" s="185"/>
      <c r="AQ62" s="185"/>
      <c r="AR62" s="188"/>
      <c r="AS62" s="187" t="e">
        <f>IF(AS61&gt;=1,"達成","未達成")</f>
        <v>#DIV/0!</v>
      </c>
      <c r="AT62" s="185"/>
      <c r="AU62" s="185"/>
      <c r="AV62" s="185"/>
      <c r="AW62" s="185"/>
      <c r="AX62" s="185"/>
      <c r="AY62" s="185"/>
      <c r="AZ62" s="185"/>
      <c r="BA62" s="185"/>
      <c r="BB62" s="185"/>
      <c r="BC62" s="185"/>
      <c r="BD62" s="185"/>
      <c r="BE62" s="185"/>
      <c r="BF62" s="185"/>
      <c r="BG62" s="185"/>
      <c r="BH62" s="185"/>
      <c r="BI62" s="185"/>
      <c r="BJ62" s="185"/>
      <c r="BK62" s="185"/>
      <c r="BL62" s="185"/>
      <c r="BM62" s="185"/>
      <c r="BN62" s="185"/>
      <c r="BO62" s="185"/>
      <c r="BP62" s="185"/>
      <c r="BQ62" s="185"/>
      <c r="BR62" s="185"/>
      <c r="BS62" s="185"/>
      <c r="BT62" s="185"/>
      <c r="BU62" s="185"/>
      <c r="BV62" s="185"/>
      <c r="BW62" s="187" t="e">
        <f>IF(BW61&gt;=1,"達成","未達成")</f>
        <v>#DIV/0!</v>
      </c>
      <c r="BX62" s="185"/>
      <c r="BY62" s="185"/>
      <c r="BZ62" s="185"/>
      <c r="CA62" s="185"/>
      <c r="CB62" s="185"/>
      <c r="CC62" s="185"/>
      <c r="CD62" s="185"/>
      <c r="CE62" s="185"/>
      <c r="CF62" s="185"/>
      <c r="CG62" s="185"/>
      <c r="CH62" s="185"/>
      <c r="CI62" s="185"/>
      <c r="CJ62" s="185"/>
      <c r="CK62" s="185"/>
      <c r="CL62" s="185"/>
      <c r="CM62" s="185"/>
      <c r="CN62" s="185"/>
      <c r="CO62" s="185"/>
      <c r="CP62" s="185"/>
      <c r="CQ62" s="185"/>
      <c r="CR62" s="185"/>
      <c r="CS62" s="185"/>
      <c r="CT62" s="185"/>
      <c r="CU62" s="185"/>
      <c r="CV62" s="185"/>
      <c r="CW62" s="185"/>
      <c r="CX62" s="185"/>
      <c r="CY62" s="185"/>
      <c r="CZ62" s="185"/>
      <c r="DA62" s="188"/>
      <c r="DB62" s="187" t="e">
        <f>IF(DB61&gt;=1,"達成","未達成")</f>
        <v>#DIV/0!</v>
      </c>
      <c r="DC62" s="185"/>
      <c r="DD62" s="185"/>
      <c r="DE62" s="185"/>
      <c r="DF62" s="185"/>
      <c r="DG62" s="185"/>
      <c r="DH62" s="185"/>
      <c r="DI62" s="185"/>
      <c r="DJ62" s="185"/>
      <c r="DK62" s="185"/>
      <c r="DL62" s="185"/>
      <c r="DM62" s="185"/>
      <c r="DN62" s="185"/>
      <c r="DO62" s="185"/>
      <c r="DP62" s="185"/>
      <c r="DQ62" s="185"/>
      <c r="DR62" s="185"/>
      <c r="DS62" s="185"/>
      <c r="DT62" s="185"/>
      <c r="DU62" s="185"/>
      <c r="DV62" s="185"/>
      <c r="DW62" s="185"/>
      <c r="DX62" s="185"/>
      <c r="DY62" s="185"/>
      <c r="DZ62" s="185"/>
      <c r="EA62" s="185"/>
      <c r="EB62" s="185"/>
      <c r="EC62" s="185"/>
      <c r="ED62" s="185"/>
      <c r="EE62" s="185"/>
      <c r="EF62" s="188"/>
      <c r="EG62" s="187" t="e">
        <f>IF(EG61&gt;=1,"達成","未達成")</f>
        <v>#DIV/0!</v>
      </c>
      <c r="EH62" s="185"/>
      <c r="EI62" s="185"/>
      <c r="EJ62" s="185"/>
      <c r="EK62" s="185"/>
      <c r="EL62" s="185"/>
      <c r="EM62" s="185"/>
      <c r="EN62" s="185"/>
      <c r="EO62" s="185"/>
      <c r="EP62" s="185"/>
      <c r="EQ62" s="185"/>
      <c r="ER62" s="185"/>
      <c r="ES62" s="185"/>
      <c r="ET62" s="185"/>
      <c r="EU62" s="185"/>
      <c r="EV62" s="185"/>
      <c r="EW62" s="185"/>
      <c r="EX62" s="185"/>
      <c r="EY62" s="185"/>
      <c r="EZ62" s="185"/>
      <c r="FA62" s="185"/>
      <c r="FB62" s="185"/>
      <c r="FC62" s="185"/>
      <c r="FD62" s="185"/>
      <c r="FE62" s="185"/>
      <c r="FF62" s="185"/>
      <c r="FG62" s="185"/>
      <c r="FH62" s="185"/>
      <c r="FI62" s="187" t="e">
        <f>IF(FI61&gt;=1,"達成","未達成")</f>
        <v>#DIV/0!</v>
      </c>
      <c r="FJ62" s="185"/>
      <c r="FK62" s="185"/>
      <c r="FL62" s="185"/>
      <c r="FM62" s="185"/>
      <c r="FN62" s="185"/>
      <c r="FO62" s="185"/>
      <c r="FP62" s="185"/>
      <c r="FQ62" s="185"/>
      <c r="FR62" s="185"/>
      <c r="FS62" s="185"/>
      <c r="FT62" s="185"/>
      <c r="FU62" s="185"/>
      <c r="FV62" s="185"/>
      <c r="FW62" s="185"/>
      <c r="FX62" s="185"/>
      <c r="FY62" s="185"/>
      <c r="FZ62" s="185"/>
      <c r="GA62" s="185"/>
      <c r="GB62" s="185"/>
      <c r="GC62" s="185"/>
      <c r="GD62" s="185"/>
      <c r="GE62" s="185"/>
      <c r="GF62" s="185"/>
      <c r="GG62" s="185"/>
      <c r="GH62" s="185"/>
      <c r="GI62" s="185"/>
      <c r="GJ62" s="185"/>
      <c r="GK62" s="185"/>
      <c r="GL62" s="185"/>
      <c r="GM62" s="186"/>
      <c r="GN62" s="185" t="e">
        <f>IF(GN61&gt;=1,"達成","未達成")</f>
        <v>#DIV/0!</v>
      </c>
      <c r="GO62" s="185"/>
      <c r="GP62" s="185"/>
      <c r="GQ62" s="185"/>
      <c r="GR62" s="185"/>
      <c r="GS62" s="185"/>
      <c r="GT62" s="185"/>
      <c r="GU62" s="185"/>
      <c r="GV62" s="185"/>
      <c r="GW62" s="185"/>
      <c r="GX62" s="185"/>
      <c r="GY62" s="185"/>
      <c r="GZ62" s="185"/>
      <c r="HA62" s="185"/>
      <c r="HB62" s="185"/>
      <c r="HC62" s="185"/>
      <c r="HD62" s="185"/>
      <c r="HE62" s="185"/>
      <c r="HF62" s="185"/>
      <c r="HG62" s="185"/>
      <c r="HH62" s="185"/>
      <c r="HI62" s="185"/>
      <c r="HJ62" s="185"/>
      <c r="HK62" s="185"/>
      <c r="HL62" s="185"/>
      <c r="HM62" s="185"/>
      <c r="HN62" s="185"/>
      <c r="HO62" s="185"/>
      <c r="HP62" s="185"/>
      <c r="HQ62" s="185"/>
      <c r="HR62" s="187" t="e">
        <f>IF(HR61&gt;=1,"達成","未達成")</f>
        <v>#DIV/0!</v>
      </c>
      <c r="HS62" s="185"/>
      <c r="HT62" s="185"/>
      <c r="HU62" s="185"/>
      <c r="HV62" s="185"/>
      <c r="HW62" s="185"/>
      <c r="HX62" s="185"/>
      <c r="HY62" s="185"/>
      <c r="HZ62" s="185"/>
      <c r="IA62" s="185"/>
      <c r="IB62" s="185"/>
      <c r="IC62" s="185"/>
      <c r="ID62" s="185"/>
      <c r="IE62" s="185"/>
      <c r="IF62" s="185"/>
      <c r="IG62" s="185"/>
      <c r="IH62" s="185"/>
      <c r="II62" s="185"/>
      <c r="IJ62" s="185"/>
      <c r="IK62" s="185"/>
      <c r="IL62" s="185"/>
      <c r="IM62" s="185"/>
      <c r="IN62" s="185"/>
      <c r="IO62" s="185"/>
      <c r="IP62" s="185"/>
      <c r="IQ62" s="185"/>
      <c r="IR62" s="185"/>
      <c r="IS62" s="185"/>
      <c r="IT62" s="185"/>
      <c r="IU62" s="185"/>
      <c r="IV62" s="188"/>
      <c r="IW62" s="187" t="e">
        <f>IF(IW61&gt;=1,"達成","未達成")</f>
        <v>#DIV/0!</v>
      </c>
      <c r="IX62" s="185"/>
      <c r="IY62" s="185"/>
      <c r="IZ62" s="185"/>
      <c r="JA62" s="185"/>
      <c r="JB62" s="185"/>
      <c r="JC62" s="185"/>
      <c r="JD62" s="185"/>
      <c r="JE62" s="185"/>
      <c r="JF62" s="185"/>
      <c r="JG62" s="185"/>
      <c r="JH62" s="185"/>
      <c r="JI62" s="185"/>
      <c r="JJ62" s="185"/>
      <c r="JK62" s="185"/>
      <c r="JL62" s="185"/>
      <c r="JM62" s="185"/>
      <c r="JN62" s="185"/>
      <c r="JO62" s="185"/>
      <c r="JP62" s="185"/>
      <c r="JQ62" s="185"/>
      <c r="JR62" s="185"/>
      <c r="JS62" s="185"/>
      <c r="JT62" s="185"/>
      <c r="JU62" s="185"/>
      <c r="JV62" s="185"/>
      <c r="JW62" s="185"/>
      <c r="JX62" s="185"/>
      <c r="JY62" s="185"/>
      <c r="JZ62" s="185"/>
      <c r="KA62" s="187" t="e">
        <f>IF(KA61&gt;=1,"達成","未達成")</f>
        <v>#DIV/0!</v>
      </c>
      <c r="KB62" s="185"/>
      <c r="KC62" s="185"/>
      <c r="KD62" s="185"/>
      <c r="KE62" s="185"/>
      <c r="KF62" s="185"/>
      <c r="KG62" s="185"/>
      <c r="KH62" s="185"/>
      <c r="KI62" s="185"/>
      <c r="KJ62" s="185"/>
      <c r="KK62" s="185"/>
      <c r="KL62" s="185"/>
      <c r="KM62" s="185"/>
      <c r="KN62" s="185"/>
      <c r="KO62" s="185"/>
      <c r="KP62" s="185"/>
      <c r="KQ62" s="185"/>
      <c r="KR62" s="185"/>
      <c r="KS62" s="185"/>
      <c r="KT62" s="185"/>
      <c r="KU62" s="185"/>
      <c r="KV62" s="185"/>
      <c r="KW62" s="185"/>
      <c r="KX62" s="185"/>
      <c r="KY62" s="185"/>
      <c r="KZ62" s="185"/>
      <c r="LA62" s="185"/>
      <c r="LB62" s="185"/>
      <c r="LC62" s="185"/>
      <c r="LD62" s="185"/>
      <c r="LE62" s="188"/>
      <c r="LF62" s="187" t="e">
        <f>IF(LF61&gt;=1,"達成","未達成")</f>
        <v>#DIV/0!</v>
      </c>
      <c r="LG62" s="185"/>
      <c r="LH62" s="185"/>
      <c r="LI62" s="185"/>
      <c r="LJ62" s="185"/>
      <c r="LK62" s="185"/>
      <c r="LL62" s="185"/>
      <c r="LM62" s="185"/>
      <c r="LN62" s="185"/>
      <c r="LO62" s="185"/>
      <c r="LP62" s="185"/>
      <c r="LQ62" s="185"/>
      <c r="LR62" s="185"/>
      <c r="LS62" s="185"/>
      <c r="LT62" s="185"/>
      <c r="LU62" s="185"/>
      <c r="LV62" s="185"/>
      <c r="LW62" s="185"/>
      <c r="LX62" s="185"/>
      <c r="LY62" s="185"/>
      <c r="LZ62" s="185"/>
      <c r="MA62" s="185"/>
      <c r="MB62" s="185"/>
      <c r="MC62" s="185"/>
      <c r="MD62" s="185"/>
      <c r="ME62" s="185"/>
      <c r="MF62" s="185"/>
      <c r="MG62" s="185"/>
      <c r="MH62" s="185"/>
      <c r="MI62" s="185"/>
      <c r="MJ62" s="188"/>
      <c r="MK62" s="187" t="e">
        <f>IF(MK61&gt;=1,"達成","未達成")</f>
        <v>#DIV/0!</v>
      </c>
      <c r="ML62" s="185"/>
      <c r="MM62" s="185"/>
      <c r="MN62" s="185"/>
      <c r="MO62" s="185"/>
      <c r="MP62" s="185"/>
      <c r="MQ62" s="185"/>
      <c r="MR62" s="185"/>
      <c r="MS62" s="185"/>
      <c r="MT62" s="185"/>
      <c r="MU62" s="185"/>
      <c r="MV62" s="185"/>
      <c r="MW62" s="185"/>
      <c r="MX62" s="185"/>
      <c r="MY62" s="185"/>
      <c r="MZ62" s="185"/>
      <c r="NA62" s="185"/>
      <c r="NB62" s="185"/>
      <c r="NC62" s="185"/>
      <c r="ND62" s="185"/>
      <c r="NE62" s="185"/>
      <c r="NF62" s="185"/>
      <c r="NG62" s="185"/>
      <c r="NH62" s="185"/>
      <c r="NI62" s="185"/>
      <c r="NJ62" s="185"/>
      <c r="NK62" s="185"/>
      <c r="NL62" s="185"/>
      <c r="NM62" s="185"/>
      <c r="NN62" s="185"/>
      <c r="NO62" s="187" t="e">
        <f>IF(NO61&gt;=1,"達成","未達成")</f>
        <v>#DIV/0!</v>
      </c>
      <c r="NP62" s="185"/>
      <c r="NQ62" s="185"/>
      <c r="NR62" s="185"/>
      <c r="NS62" s="185"/>
      <c r="NT62" s="185"/>
      <c r="NU62" s="185"/>
      <c r="NV62" s="185"/>
      <c r="NW62" s="185"/>
      <c r="NX62" s="185"/>
      <c r="NY62" s="185"/>
      <c r="NZ62" s="185"/>
      <c r="OA62" s="185"/>
      <c r="OB62" s="185"/>
      <c r="OC62" s="185"/>
      <c r="OD62" s="185"/>
      <c r="OE62" s="185"/>
      <c r="OF62" s="185"/>
      <c r="OG62" s="185"/>
      <c r="OH62" s="185"/>
      <c r="OI62" s="185"/>
      <c r="OJ62" s="185"/>
      <c r="OK62" s="185"/>
      <c r="OL62" s="185"/>
      <c r="OM62" s="185"/>
      <c r="ON62" s="185"/>
      <c r="OO62" s="185"/>
      <c r="OP62" s="185"/>
      <c r="OQ62" s="185"/>
      <c r="OR62" s="185"/>
      <c r="OS62" s="188"/>
      <c r="OT62" s="187" t="e">
        <f>IF(OT61&gt;=1,"達成","未達成")</f>
        <v>#DIV/0!</v>
      </c>
      <c r="OU62" s="185"/>
      <c r="OV62" s="185"/>
      <c r="OW62" s="185"/>
      <c r="OX62" s="185"/>
      <c r="OY62" s="185"/>
      <c r="OZ62" s="185"/>
      <c r="PA62" s="185"/>
      <c r="PB62" s="185"/>
      <c r="PC62" s="185"/>
      <c r="PD62" s="185"/>
      <c r="PE62" s="185"/>
      <c r="PF62" s="185"/>
      <c r="PG62" s="185"/>
      <c r="PH62" s="185"/>
      <c r="PI62" s="185"/>
      <c r="PJ62" s="185"/>
      <c r="PK62" s="185"/>
      <c r="PL62" s="185"/>
      <c r="PM62" s="185"/>
      <c r="PN62" s="185"/>
      <c r="PO62" s="185"/>
      <c r="PP62" s="185"/>
      <c r="PQ62" s="185"/>
      <c r="PR62" s="185"/>
      <c r="PS62" s="185"/>
      <c r="PT62" s="185"/>
      <c r="PU62" s="185"/>
      <c r="PV62" s="185"/>
      <c r="PW62" s="185"/>
      <c r="PX62" s="187" t="e">
        <f>IF(PX61&gt;=1,"達成","未達成")</f>
        <v>#DIV/0!</v>
      </c>
      <c r="PY62" s="185"/>
      <c r="PZ62" s="185"/>
      <c r="QA62" s="185"/>
      <c r="QB62" s="185"/>
      <c r="QC62" s="185"/>
      <c r="QD62" s="185"/>
      <c r="QE62" s="185"/>
      <c r="QF62" s="185"/>
      <c r="QG62" s="185"/>
      <c r="QH62" s="185"/>
      <c r="QI62" s="185"/>
      <c r="QJ62" s="185"/>
      <c r="QK62" s="185"/>
      <c r="QL62" s="185"/>
      <c r="QM62" s="185"/>
      <c r="QN62" s="185"/>
      <c r="QO62" s="185"/>
      <c r="QP62" s="185"/>
      <c r="QQ62" s="185"/>
      <c r="QR62" s="185"/>
      <c r="QS62" s="185"/>
      <c r="QT62" s="185"/>
      <c r="QU62" s="185"/>
      <c r="QV62" s="185"/>
      <c r="QW62" s="185"/>
      <c r="QX62" s="185"/>
      <c r="QY62" s="185"/>
      <c r="QZ62" s="185"/>
      <c r="RA62" s="185"/>
      <c r="RB62" s="188"/>
      <c r="RC62" s="187" t="e">
        <f>IF(RC61&gt;=1,"達成","未達成")</f>
        <v>#DIV/0!</v>
      </c>
      <c r="RD62" s="185"/>
      <c r="RE62" s="185"/>
      <c r="RF62" s="185"/>
      <c r="RG62" s="185"/>
      <c r="RH62" s="185"/>
      <c r="RI62" s="185"/>
      <c r="RJ62" s="185"/>
      <c r="RK62" s="185"/>
      <c r="RL62" s="185"/>
      <c r="RM62" s="185"/>
      <c r="RN62" s="185"/>
      <c r="RO62" s="185"/>
      <c r="RP62" s="185"/>
      <c r="RQ62" s="185"/>
      <c r="RR62" s="185"/>
      <c r="RS62" s="185"/>
      <c r="RT62" s="185"/>
      <c r="RU62" s="185"/>
      <c r="RV62" s="185"/>
      <c r="RW62" s="185"/>
      <c r="RX62" s="185"/>
      <c r="RY62" s="185"/>
      <c r="RZ62" s="185"/>
      <c r="SA62" s="185"/>
      <c r="SB62" s="185"/>
      <c r="SC62" s="185"/>
      <c r="SD62" s="185"/>
      <c r="SE62" s="185"/>
      <c r="SF62" s="185"/>
      <c r="SG62" s="188"/>
      <c r="SH62" s="187" t="e">
        <f>IF(SH61&gt;=1,"達成","未達成")</f>
        <v>#DIV/0!</v>
      </c>
      <c r="SI62" s="185"/>
      <c r="SJ62" s="185"/>
      <c r="SK62" s="185"/>
      <c r="SL62" s="185"/>
      <c r="SM62" s="185"/>
      <c r="SN62" s="185"/>
      <c r="SO62" s="185"/>
      <c r="SP62" s="185"/>
      <c r="SQ62" s="185"/>
      <c r="SR62" s="185"/>
      <c r="SS62" s="185"/>
      <c r="ST62" s="185"/>
      <c r="SU62" s="185"/>
      <c r="SV62" s="185"/>
      <c r="SW62" s="185"/>
      <c r="SX62" s="185"/>
      <c r="SY62" s="185"/>
      <c r="SZ62" s="185"/>
      <c r="TA62" s="185"/>
      <c r="TB62" s="185"/>
      <c r="TC62" s="185"/>
      <c r="TD62" s="185"/>
      <c r="TE62" s="185"/>
      <c r="TF62" s="185"/>
      <c r="TG62" s="185"/>
      <c r="TH62" s="185"/>
      <c r="TI62" s="185"/>
      <c r="TJ62" s="187" t="e">
        <f>IF(TJ61&gt;=1,"達成","未達成")</f>
        <v>#DIV/0!</v>
      </c>
      <c r="TK62" s="185"/>
      <c r="TL62" s="185"/>
      <c r="TM62" s="185"/>
      <c r="TN62" s="185"/>
      <c r="TO62" s="185"/>
      <c r="TP62" s="185"/>
      <c r="TQ62" s="185"/>
      <c r="TR62" s="185"/>
      <c r="TS62" s="185"/>
      <c r="TT62" s="185"/>
      <c r="TU62" s="185"/>
      <c r="TV62" s="185"/>
      <c r="TW62" s="185"/>
      <c r="TX62" s="185"/>
      <c r="TY62" s="185"/>
      <c r="TZ62" s="185"/>
      <c r="UA62" s="185"/>
      <c r="UB62" s="185"/>
      <c r="UC62" s="185"/>
      <c r="UD62" s="185"/>
      <c r="UE62" s="185"/>
      <c r="UF62" s="185"/>
      <c r="UG62" s="185"/>
      <c r="UH62" s="185"/>
      <c r="UI62" s="185"/>
      <c r="UJ62" s="185"/>
      <c r="UK62" s="185"/>
      <c r="UL62" s="185"/>
      <c r="UM62" s="185"/>
      <c r="UN62" s="186"/>
      <c r="UO62" s="184" t="e">
        <f>IF(UO61&gt;=1,"達成","未達成")</f>
        <v>#DIV/0!</v>
      </c>
      <c r="UP62" s="185"/>
      <c r="UQ62" s="185"/>
      <c r="UR62" s="185"/>
      <c r="US62" s="185"/>
      <c r="UT62" s="185"/>
      <c r="UU62" s="185"/>
      <c r="UV62" s="185"/>
      <c r="UW62" s="185"/>
      <c r="UX62" s="185"/>
      <c r="UY62" s="185"/>
      <c r="UZ62" s="185"/>
      <c r="VA62" s="185"/>
      <c r="VB62" s="185"/>
      <c r="VC62" s="185"/>
      <c r="VD62" s="185"/>
      <c r="VE62" s="185"/>
      <c r="VF62" s="185"/>
      <c r="VG62" s="185"/>
      <c r="VH62" s="185"/>
      <c r="VI62" s="185"/>
      <c r="VJ62" s="185"/>
      <c r="VK62" s="185"/>
      <c r="VL62" s="185"/>
      <c r="VM62" s="185"/>
      <c r="VN62" s="185"/>
      <c r="VO62" s="185"/>
      <c r="VP62" s="185"/>
      <c r="VQ62" s="185"/>
      <c r="VR62" s="186"/>
    </row>
    <row r="63" spans="2:590" ht="14.25" thickBot="1" x14ac:dyDescent="0.45"/>
    <row r="64" spans="2:590" x14ac:dyDescent="0.4">
      <c r="B64" s="264" t="s">
        <v>36</v>
      </c>
      <c r="C64" s="265"/>
      <c r="D64" s="266"/>
      <c r="E64" s="273" t="s">
        <v>37</v>
      </c>
      <c r="F64" s="273"/>
      <c r="G64" s="273"/>
      <c r="H64" s="273"/>
      <c r="I64" s="273"/>
      <c r="J64" s="274"/>
      <c r="K64" s="137"/>
      <c r="L64" s="137"/>
      <c r="M64" s="137"/>
      <c r="N64" s="168">
        <f>SUM(N54:GM54)</f>
        <v>0</v>
      </c>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9"/>
    </row>
    <row r="65" spans="2:43" x14ac:dyDescent="0.4">
      <c r="B65" s="267"/>
      <c r="C65" s="268"/>
      <c r="D65" s="269"/>
      <c r="E65" s="224" t="s">
        <v>17</v>
      </c>
      <c r="F65" s="225"/>
      <c r="G65" s="278" t="s">
        <v>27</v>
      </c>
      <c r="H65" s="279"/>
      <c r="I65" s="279"/>
      <c r="J65" s="280"/>
      <c r="K65" s="139"/>
      <c r="L65" s="139"/>
      <c r="M65" s="139"/>
      <c r="N65" s="176">
        <f>SUM(N55:GM55)</f>
        <v>0</v>
      </c>
      <c r="O65" s="176"/>
      <c r="P65" s="176"/>
      <c r="Q65" s="176"/>
      <c r="R65" s="176"/>
      <c r="S65" s="176"/>
      <c r="T65" s="176"/>
      <c r="U65" s="176"/>
      <c r="V65" s="176"/>
      <c r="W65" s="176"/>
      <c r="X65" s="176"/>
      <c r="Y65" s="176"/>
      <c r="Z65" s="176"/>
      <c r="AA65" s="176"/>
      <c r="AB65" s="176"/>
      <c r="AC65" s="176"/>
      <c r="AD65" s="176"/>
      <c r="AE65" s="176"/>
      <c r="AF65" s="176"/>
      <c r="AG65" s="176"/>
      <c r="AH65" s="176"/>
      <c r="AI65" s="176"/>
      <c r="AJ65" s="176"/>
      <c r="AK65" s="176"/>
      <c r="AL65" s="176"/>
      <c r="AM65" s="176"/>
      <c r="AN65" s="176"/>
      <c r="AO65" s="176"/>
      <c r="AP65" s="176"/>
      <c r="AQ65" s="177"/>
    </row>
    <row r="66" spans="2:43" x14ac:dyDescent="0.4">
      <c r="B66" s="267"/>
      <c r="C66" s="268"/>
      <c r="D66" s="269"/>
      <c r="E66" s="230"/>
      <c r="F66" s="231"/>
      <c r="G66" s="275" t="s">
        <v>28</v>
      </c>
      <c r="H66" s="276"/>
      <c r="I66" s="276"/>
      <c r="J66" s="277"/>
      <c r="K66" s="138"/>
      <c r="L66" s="138"/>
      <c r="M66" s="138"/>
      <c r="N66" s="189" t="e">
        <f>N65/COUNTIFS(N11:GM11,"〇")</f>
        <v>#DIV/0!</v>
      </c>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189"/>
      <c r="AO66" s="189"/>
      <c r="AP66" s="189"/>
      <c r="AQ66" s="192"/>
    </row>
    <row r="67" spans="2:43" x14ac:dyDescent="0.4">
      <c r="B67" s="267"/>
      <c r="C67" s="268"/>
      <c r="D67" s="269"/>
      <c r="E67" s="230"/>
      <c r="F67" s="231"/>
      <c r="G67" s="275" t="s">
        <v>35</v>
      </c>
      <c r="H67" s="276"/>
      <c r="I67" s="276"/>
      <c r="J67" s="277"/>
      <c r="K67" s="138"/>
      <c r="L67" s="138"/>
      <c r="M67" s="138"/>
      <c r="N67" s="189" t="e">
        <f>N65/N64</f>
        <v>#DIV/0!</v>
      </c>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92"/>
    </row>
    <row r="68" spans="2:43" x14ac:dyDescent="0.4">
      <c r="B68" s="267"/>
      <c r="C68" s="268"/>
      <c r="D68" s="269"/>
      <c r="E68" s="227"/>
      <c r="F68" s="228"/>
      <c r="G68" s="281" t="s">
        <v>29</v>
      </c>
      <c r="H68" s="282"/>
      <c r="I68" s="282"/>
      <c r="J68" s="283"/>
      <c r="K68" s="140"/>
      <c r="L68" s="140"/>
      <c r="M68" s="140"/>
      <c r="N68" s="182" t="e">
        <f>IF(N67&gt;=1,"達成","未達成")</f>
        <v>#DIV/0!</v>
      </c>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3"/>
    </row>
    <row r="69" spans="2:43" x14ac:dyDescent="0.4">
      <c r="B69" s="267"/>
      <c r="C69" s="268"/>
      <c r="D69" s="269"/>
      <c r="E69" s="224" t="s">
        <v>18</v>
      </c>
      <c r="F69" s="225"/>
      <c r="G69" s="278" t="s">
        <v>27</v>
      </c>
      <c r="H69" s="279"/>
      <c r="I69" s="279"/>
      <c r="J69" s="280"/>
      <c r="K69" s="139"/>
      <c r="L69" s="139"/>
      <c r="M69" s="139"/>
      <c r="N69" s="176">
        <f>SUM(N59:GM59)</f>
        <v>0</v>
      </c>
      <c r="O69" s="176"/>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6"/>
      <c r="AO69" s="176"/>
      <c r="AP69" s="176"/>
      <c r="AQ69" s="177"/>
    </row>
    <row r="70" spans="2:43" x14ac:dyDescent="0.4">
      <c r="B70" s="267"/>
      <c r="C70" s="268"/>
      <c r="D70" s="269"/>
      <c r="E70" s="230"/>
      <c r="F70" s="231"/>
      <c r="G70" s="275" t="s">
        <v>28</v>
      </c>
      <c r="H70" s="276"/>
      <c r="I70" s="276"/>
      <c r="J70" s="277"/>
      <c r="K70" s="138"/>
      <c r="L70" s="138"/>
      <c r="M70" s="138"/>
      <c r="N70" s="189" t="e">
        <f>N69/COUNTIFS(N11:GM11,"〇")</f>
        <v>#DIV/0!</v>
      </c>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89"/>
      <c r="AO70" s="189"/>
      <c r="AP70" s="189"/>
      <c r="AQ70" s="192"/>
    </row>
    <row r="71" spans="2:43" x14ac:dyDescent="0.4">
      <c r="B71" s="267"/>
      <c r="C71" s="268"/>
      <c r="D71" s="269"/>
      <c r="E71" s="230"/>
      <c r="F71" s="231"/>
      <c r="G71" s="275" t="s">
        <v>35</v>
      </c>
      <c r="H71" s="276"/>
      <c r="I71" s="276"/>
      <c r="J71" s="277"/>
      <c r="K71" s="138"/>
      <c r="L71" s="138"/>
      <c r="M71" s="138"/>
      <c r="N71" s="189" t="e">
        <f>N69/N64</f>
        <v>#DIV/0!</v>
      </c>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c r="AM71" s="189"/>
      <c r="AN71" s="189"/>
      <c r="AO71" s="189"/>
      <c r="AP71" s="189"/>
      <c r="AQ71" s="192"/>
    </row>
    <row r="72" spans="2:43" ht="14.25" thickBot="1" x14ac:dyDescent="0.45">
      <c r="B72" s="270"/>
      <c r="C72" s="271"/>
      <c r="D72" s="272"/>
      <c r="E72" s="262"/>
      <c r="F72" s="263"/>
      <c r="G72" s="284" t="s">
        <v>29</v>
      </c>
      <c r="H72" s="285"/>
      <c r="I72" s="285"/>
      <c r="J72" s="286"/>
      <c r="K72" s="141"/>
      <c r="L72" s="141"/>
      <c r="M72" s="141"/>
      <c r="N72" s="185" t="e">
        <f>IF(N71&gt;=1,"達成","未達成")</f>
        <v>#DIV/0!</v>
      </c>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5"/>
      <c r="AL72" s="185"/>
      <c r="AM72" s="185"/>
      <c r="AN72" s="185"/>
      <c r="AO72" s="185"/>
      <c r="AP72" s="185"/>
      <c r="AQ72" s="186"/>
    </row>
    <row r="83" spans="20:20" ht="14.25" x14ac:dyDescent="0.4">
      <c r="T83" s="130"/>
    </row>
  </sheetData>
  <mergeCells count="1463">
    <mergeCell ref="B64:D72"/>
    <mergeCell ref="E64:J64"/>
    <mergeCell ref="N64:AQ64"/>
    <mergeCell ref="E65:F68"/>
    <mergeCell ref="G65:J65"/>
    <mergeCell ref="N65:AQ65"/>
    <mergeCell ref="G66:J66"/>
    <mergeCell ref="N66:AQ66"/>
    <mergeCell ref="N62:AR62"/>
    <mergeCell ref="AS62:BV62"/>
    <mergeCell ref="BW62:DA62"/>
    <mergeCell ref="DB62:EF62"/>
    <mergeCell ref="DB60:EF60"/>
    <mergeCell ref="AS61:BV61"/>
    <mergeCell ref="BW61:DA61"/>
    <mergeCell ref="DB61:EF61"/>
    <mergeCell ref="EG61:FH61"/>
    <mergeCell ref="FI61:GM61"/>
    <mergeCell ref="G62:J62"/>
    <mergeCell ref="N61:AR61"/>
    <mergeCell ref="G61:J61"/>
    <mergeCell ref="N71:AQ71"/>
    <mergeCell ref="G72:J72"/>
    <mergeCell ref="N72:AQ72"/>
    <mergeCell ref="G67:J67"/>
    <mergeCell ref="N67:AQ67"/>
    <mergeCell ref="G68:J68"/>
    <mergeCell ref="N68:AQ68"/>
    <mergeCell ref="E69:F72"/>
    <mergeCell ref="G69:J69"/>
    <mergeCell ref="N69:AQ69"/>
    <mergeCell ref="G70:J70"/>
    <mergeCell ref="N70:AQ70"/>
    <mergeCell ref="G71:J71"/>
    <mergeCell ref="EG62:FH62"/>
    <mergeCell ref="FI62:GM62"/>
    <mergeCell ref="FI56:GM56"/>
    <mergeCell ref="G57:J57"/>
    <mergeCell ref="N56:AR56"/>
    <mergeCell ref="AS56:BV56"/>
    <mergeCell ref="BW56:DA56"/>
    <mergeCell ref="N57:AR57"/>
    <mergeCell ref="AS57:BV57"/>
    <mergeCell ref="BW57:DA57"/>
    <mergeCell ref="DB57:EF57"/>
    <mergeCell ref="EG57:FH57"/>
    <mergeCell ref="FI57:GM57"/>
    <mergeCell ref="FI58:GM58"/>
    <mergeCell ref="E59:F62"/>
    <mergeCell ref="G59:J59"/>
    <mergeCell ref="N58:AR58"/>
    <mergeCell ref="AS58:BV58"/>
    <mergeCell ref="BW58:DA58"/>
    <mergeCell ref="DB58:EF58"/>
    <mergeCell ref="EG58:FH58"/>
    <mergeCell ref="G58:J58"/>
    <mergeCell ref="AS59:BV59"/>
    <mergeCell ref="BW59:DA59"/>
    <mergeCell ref="DB59:EF59"/>
    <mergeCell ref="EG59:FH59"/>
    <mergeCell ref="FI59:GM59"/>
    <mergeCell ref="G60:J60"/>
    <mergeCell ref="N59:AR59"/>
    <mergeCell ref="EG60:FH60"/>
    <mergeCell ref="FI60:GM60"/>
    <mergeCell ref="N60:AR60"/>
    <mergeCell ref="AS60:BV60"/>
    <mergeCell ref="BW60:DA60"/>
    <mergeCell ref="B54:D62"/>
    <mergeCell ref="E54:J54"/>
    <mergeCell ref="G56:J56"/>
    <mergeCell ref="DL51:DY51"/>
    <mergeCell ref="DZ51:EM51"/>
    <mergeCell ref="EN51:FA51"/>
    <mergeCell ref="FB51:FO51"/>
    <mergeCell ref="FP51:GC51"/>
    <mergeCell ref="GD51:GQ51"/>
    <mergeCell ref="AF51:AS51"/>
    <mergeCell ref="AT51:BG51"/>
    <mergeCell ref="BH51:BU51"/>
    <mergeCell ref="BV51:CI51"/>
    <mergeCell ref="CJ51:CW51"/>
    <mergeCell ref="CX51:DK51"/>
    <mergeCell ref="R51:AE51"/>
    <mergeCell ref="EG54:FH54"/>
    <mergeCell ref="FI54:GM54"/>
    <mergeCell ref="E55:F58"/>
    <mergeCell ref="G55:J55"/>
    <mergeCell ref="N54:AR54"/>
    <mergeCell ref="AS54:BV54"/>
    <mergeCell ref="BW54:DA54"/>
    <mergeCell ref="DB54:EF54"/>
    <mergeCell ref="N55:AR55"/>
    <mergeCell ref="AS55:BV55"/>
    <mergeCell ref="BW55:DA55"/>
    <mergeCell ref="DB55:EF55"/>
    <mergeCell ref="EG55:FH55"/>
    <mergeCell ref="FI55:GM55"/>
    <mergeCell ref="DB56:EF56"/>
    <mergeCell ref="EG56:FH56"/>
    <mergeCell ref="BH49:BU49"/>
    <mergeCell ref="BV49:CI49"/>
    <mergeCell ref="CJ49:CW49"/>
    <mergeCell ref="CX49:DK49"/>
    <mergeCell ref="R49:AE49"/>
    <mergeCell ref="G50:J50"/>
    <mergeCell ref="DL49:DY49"/>
    <mergeCell ref="DZ49:EM49"/>
    <mergeCell ref="GD50:GQ50"/>
    <mergeCell ref="AF50:AS50"/>
    <mergeCell ref="AT50:BG50"/>
    <mergeCell ref="BH50:BU50"/>
    <mergeCell ref="BV50:CI50"/>
    <mergeCell ref="CJ50:CW50"/>
    <mergeCell ref="CX50:DK50"/>
    <mergeCell ref="R50:AE50"/>
    <mergeCell ref="G51:J51"/>
    <mergeCell ref="DL50:DY50"/>
    <mergeCell ref="DZ50:EM50"/>
    <mergeCell ref="EN50:FA50"/>
    <mergeCell ref="FB50:FO50"/>
    <mergeCell ref="FP50:GC50"/>
    <mergeCell ref="G48:J48"/>
    <mergeCell ref="CX47:DK47"/>
    <mergeCell ref="DL47:DY47"/>
    <mergeCell ref="DZ47:EM47"/>
    <mergeCell ref="EN47:FA47"/>
    <mergeCell ref="FB47:FO47"/>
    <mergeCell ref="FP47:GC47"/>
    <mergeCell ref="R47:AE47"/>
    <mergeCell ref="AF47:AS47"/>
    <mergeCell ref="AT47:BG47"/>
    <mergeCell ref="BH47:BU47"/>
    <mergeCell ref="FB48:FO48"/>
    <mergeCell ref="FP48:GC48"/>
    <mergeCell ref="GD48:GQ48"/>
    <mergeCell ref="E49:F51"/>
    <mergeCell ref="G49:J49"/>
    <mergeCell ref="BV48:CI48"/>
    <mergeCell ref="CJ48:CW48"/>
    <mergeCell ref="CX48:DK48"/>
    <mergeCell ref="DL48:DY48"/>
    <mergeCell ref="DZ48:EM48"/>
    <mergeCell ref="EN48:FA48"/>
    <mergeCell ref="R48:AE48"/>
    <mergeCell ref="AF48:AS48"/>
    <mergeCell ref="AT48:BG48"/>
    <mergeCell ref="BH48:BU48"/>
    <mergeCell ref="EN49:FA49"/>
    <mergeCell ref="FB49:FO49"/>
    <mergeCell ref="FP49:GC49"/>
    <mergeCell ref="GD49:GQ49"/>
    <mergeCell ref="AF49:AS49"/>
    <mergeCell ref="AT49:BG49"/>
    <mergeCell ref="FB45:FO45"/>
    <mergeCell ref="R45:AE45"/>
    <mergeCell ref="AF45:AS45"/>
    <mergeCell ref="AT45:BG45"/>
    <mergeCell ref="BH45:BU45"/>
    <mergeCell ref="BV45:CI45"/>
    <mergeCell ref="DZ46:EM46"/>
    <mergeCell ref="EN46:FA46"/>
    <mergeCell ref="FB46:FO46"/>
    <mergeCell ref="FP46:GC46"/>
    <mergeCell ref="GD46:GQ46"/>
    <mergeCell ref="G47:J47"/>
    <mergeCell ref="AT46:BG46"/>
    <mergeCell ref="BH46:BU46"/>
    <mergeCell ref="BV46:CI46"/>
    <mergeCell ref="CJ46:CW46"/>
    <mergeCell ref="CX46:DK46"/>
    <mergeCell ref="DL46:DY46"/>
    <mergeCell ref="R46:AE46"/>
    <mergeCell ref="AF46:AS46"/>
    <mergeCell ref="BV47:CI47"/>
    <mergeCell ref="CJ47:CW47"/>
    <mergeCell ref="GD47:GQ47"/>
    <mergeCell ref="CQ42:DD42"/>
    <mergeCell ref="DE42:DR42"/>
    <mergeCell ref="DS42:EF42"/>
    <mergeCell ref="EG42:ET42"/>
    <mergeCell ref="EU42:FH42"/>
    <mergeCell ref="Y42:AL42"/>
    <mergeCell ref="AM42:AZ42"/>
    <mergeCell ref="BA42:BN42"/>
    <mergeCell ref="BO42:CB42"/>
    <mergeCell ref="EG43:ET43"/>
    <mergeCell ref="EU43:FH43"/>
    <mergeCell ref="FI43:FV43"/>
    <mergeCell ref="FW43:GJ43"/>
    <mergeCell ref="B45:D51"/>
    <mergeCell ref="E45:J45"/>
    <mergeCell ref="BA43:BN43"/>
    <mergeCell ref="BO43:CB43"/>
    <mergeCell ref="CC43:CP43"/>
    <mergeCell ref="CQ43:DD43"/>
    <mergeCell ref="DE43:DR43"/>
    <mergeCell ref="DS43:EF43"/>
    <mergeCell ref="Y43:AL43"/>
    <mergeCell ref="AM43:AZ43"/>
    <mergeCell ref="FP45:GC45"/>
    <mergeCell ref="GD45:GQ45"/>
    <mergeCell ref="E46:F48"/>
    <mergeCell ref="G46:J46"/>
    <mergeCell ref="CJ45:CW45"/>
    <mergeCell ref="CX45:DK45"/>
    <mergeCell ref="DL45:DY45"/>
    <mergeCell ref="DZ45:EM45"/>
    <mergeCell ref="EN45:FA45"/>
    <mergeCell ref="DS40:EF40"/>
    <mergeCell ref="EG40:ET40"/>
    <mergeCell ref="EU40:FH40"/>
    <mergeCell ref="FI40:FV40"/>
    <mergeCell ref="FW40:GJ40"/>
    <mergeCell ref="AM40:AZ40"/>
    <mergeCell ref="BA40:BN40"/>
    <mergeCell ref="BO40:CB40"/>
    <mergeCell ref="CC40:CP40"/>
    <mergeCell ref="CQ40:DD40"/>
    <mergeCell ref="G40:J40"/>
    <mergeCell ref="DE40:DR40"/>
    <mergeCell ref="Y40:AL40"/>
    <mergeCell ref="E41:F43"/>
    <mergeCell ref="G41:J41"/>
    <mergeCell ref="G42:J42"/>
    <mergeCell ref="DE41:DR41"/>
    <mergeCell ref="DS41:EF41"/>
    <mergeCell ref="EG41:ET41"/>
    <mergeCell ref="EU41:FH41"/>
    <mergeCell ref="FI41:FV41"/>
    <mergeCell ref="FW41:GJ41"/>
    <mergeCell ref="Y41:AL41"/>
    <mergeCell ref="AM41:AZ41"/>
    <mergeCell ref="BA41:BN41"/>
    <mergeCell ref="BO41:CB41"/>
    <mergeCell ref="CC41:CP41"/>
    <mergeCell ref="CQ41:DD41"/>
    <mergeCell ref="FI42:FV42"/>
    <mergeCell ref="FW42:GJ42"/>
    <mergeCell ref="G43:J43"/>
    <mergeCell ref="CC42:CP42"/>
    <mergeCell ref="FI38:FV38"/>
    <mergeCell ref="FW38:GJ38"/>
    <mergeCell ref="CC37:CP37"/>
    <mergeCell ref="CQ37:DD37"/>
    <mergeCell ref="BO38:CB38"/>
    <mergeCell ref="CC38:CP38"/>
    <mergeCell ref="CQ38:DD38"/>
    <mergeCell ref="DE38:DR38"/>
    <mergeCell ref="DS38:EF38"/>
    <mergeCell ref="EG38:ET38"/>
    <mergeCell ref="Y38:AL38"/>
    <mergeCell ref="DS39:EF39"/>
    <mergeCell ref="EG39:ET39"/>
    <mergeCell ref="EU39:FH39"/>
    <mergeCell ref="FI39:FV39"/>
    <mergeCell ref="FW39:GJ39"/>
    <mergeCell ref="AM39:AZ39"/>
    <mergeCell ref="BA39:BN39"/>
    <mergeCell ref="BO39:CB39"/>
    <mergeCell ref="CC39:CP39"/>
    <mergeCell ref="CQ39:DD39"/>
    <mergeCell ref="DE39:DR39"/>
    <mergeCell ref="Y39:AL39"/>
    <mergeCell ref="FP35:FV35"/>
    <mergeCell ref="FW35:GC35"/>
    <mergeCell ref="GD35:GJ35"/>
    <mergeCell ref="GK35:GQ35"/>
    <mergeCell ref="B37:D43"/>
    <mergeCell ref="E37:J37"/>
    <mergeCell ref="DZ35:EF35"/>
    <mergeCell ref="EG35:EM35"/>
    <mergeCell ref="EN35:ET35"/>
    <mergeCell ref="EU35:FA35"/>
    <mergeCell ref="FB35:FH35"/>
    <mergeCell ref="FI35:FO35"/>
    <mergeCell ref="CJ35:CP35"/>
    <mergeCell ref="CQ35:CW35"/>
    <mergeCell ref="CX35:DD35"/>
    <mergeCell ref="DE35:DK35"/>
    <mergeCell ref="E38:F40"/>
    <mergeCell ref="G38:J38"/>
    <mergeCell ref="G39:J39"/>
    <mergeCell ref="DE37:DR37"/>
    <mergeCell ref="DS37:EF37"/>
    <mergeCell ref="EG37:ET37"/>
    <mergeCell ref="EU37:FH37"/>
    <mergeCell ref="FI37:FV37"/>
    <mergeCell ref="FW37:GJ37"/>
    <mergeCell ref="Y37:AL37"/>
    <mergeCell ref="AM37:AZ37"/>
    <mergeCell ref="BA37:BN37"/>
    <mergeCell ref="BO37:CB37"/>
    <mergeCell ref="AM38:AZ38"/>
    <mergeCell ref="BA38:BN38"/>
    <mergeCell ref="EU38:FH38"/>
    <mergeCell ref="G35:J35"/>
    <mergeCell ref="DZ34:EF34"/>
    <mergeCell ref="EG34:EM34"/>
    <mergeCell ref="EN34:ET34"/>
    <mergeCell ref="EU34:FA34"/>
    <mergeCell ref="FB34:FH34"/>
    <mergeCell ref="FI34:FO34"/>
    <mergeCell ref="CJ34:CP34"/>
    <mergeCell ref="CQ34:CW34"/>
    <mergeCell ref="CX34:DD34"/>
    <mergeCell ref="DE34:DK34"/>
    <mergeCell ref="DL35:DR35"/>
    <mergeCell ref="DS35:DY35"/>
    <mergeCell ref="AT35:AZ35"/>
    <mergeCell ref="BA35:BG35"/>
    <mergeCell ref="BH35:BN35"/>
    <mergeCell ref="BO35:BU35"/>
    <mergeCell ref="BV35:CB35"/>
    <mergeCell ref="CC35:CI35"/>
    <mergeCell ref="R35:X35"/>
    <mergeCell ref="Y35:AE35"/>
    <mergeCell ref="AF35:AL35"/>
    <mergeCell ref="AM35:AS35"/>
    <mergeCell ref="G34:J34"/>
    <mergeCell ref="DL34:DR34"/>
    <mergeCell ref="DS34:DY34"/>
    <mergeCell ref="AT34:AZ34"/>
    <mergeCell ref="BA34:BG34"/>
    <mergeCell ref="BH34:BN34"/>
    <mergeCell ref="BO34:BU34"/>
    <mergeCell ref="BV34:CB34"/>
    <mergeCell ref="CC34:CI34"/>
    <mergeCell ref="R34:X34"/>
    <mergeCell ref="Y34:AE34"/>
    <mergeCell ref="AF34:AL34"/>
    <mergeCell ref="AM34:AS34"/>
    <mergeCell ref="FP34:FV34"/>
    <mergeCell ref="FW34:GC34"/>
    <mergeCell ref="GD34:GJ34"/>
    <mergeCell ref="GK34:GQ34"/>
    <mergeCell ref="FI33:FO33"/>
    <mergeCell ref="FP33:FV33"/>
    <mergeCell ref="FW33:GC33"/>
    <mergeCell ref="GD33:GJ33"/>
    <mergeCell ref="GK33:GQ33"/>
    <mergeCell ref="DL33:DR33"/>
    <mergeCell ref="DS33:DY33"/>
    <mergeCell ref="DZ33:EF33"/>
    <mergeCell ref="EG33:EM33"/>
    <mergeCell ref="EN33:ET33"/>
    <mergeCell ref="EU33:FA33"/>
    <mergeCell ref="BV33:CB33"/>
    <mergeCell ref="CC33:CI33"/>
    <mergeCell ref="CJ33:CP33"/>
    <mergeCell ref="CQ33:CW33"/>
    <mergeCell ref="CX33:DD33"/>
    <mergeCell ref="DE33:DK33"/>
    <mergeCell ref="E33:F35"/>
    <mergeCell ref="G33:J33"/>
    <mergeCell ref="DS32:DY32"/>
    <mergeCell ref="DZ32:EF32"/>
    <mergeCell ref="EG32:EM32"/>
    <mergeCell ref="EN32:ET32"/>
    <mergeCell ref="EU32:FA32"/>
    <mergeCell ref="FB32:FH32"/>
    <mergeCell ref="CC32:CI32"/>
    <mergeCell ref="CJ32:CP32"/>
    <mergeCell ref="CQ32:CW32"/>
    <mergeCell ref="CX32:DD32"/>
    <mergeCell ref="DE32:DK32"/>
    <mergeCell ref="DL32:DR32"/>
    <mergeCell ref="AM32:AS32"/>
    <mergeCell ref="AT32:AZ32"/>
    <mergeCell ref="BA32:BG32"/>
    <mergeCell ref="BH32:BN32"/>
    <mergeCell ref="BO32:BU32"/>
    <mergeCell ref="BV32:CB32"/>
    <mergeCell ref="R32:X32"/>
    <mergeCell ref="Y32:AE32"/>
    <mergeCell ref="AF32:AL32"/>
    <mergeCell ref="AF33:AL33"/>
    <mergeCell ref="AM33:AS33"/>
    <mergeCell ref="AT33:AZ33"/>
    <mergeCell ref="BA33:BG33"/>
    <mergeCell ref="BH33:BN33"/>
    <mergeCell ref="BO33:BU33"/>
    <mergeCell ref="R33:X33"/>
    <mergeCell ref="Y33:AE33"/>
    <mergeCell ref="FB33:FH33"/>
    <mergeCell ref="FI31:FO31"/>
    <mergeCell ref="FP31:FV31"/>
    <mergeCell ref="FW31:GC31"/>
    <mergeCell ref="GD31:GJ31"/>
    <mergeCell ref="GK31:GQ31"/>
    <mergeCell ref="G32:J32"/>
    <mergeCell ref="DS31:DY31"/>
    <mergeCell ref="DZ31:EF31"/>
    <mergeCell ref="EG31:EM31"/>
    <mergeCell ref="EN31:ET31"/>
    <mergeCell ref="EU31:FA31"/>
    <mergeCell ref="FB31:FH31"/>
    <mergeCell ref="CC31:CI31"/>
    <mergeCell ref="CJ31:CP31"/>
    <mergeCell ref="CQ31:CW31"/>
    <mergeCell ref="CX31:DD31"/>
    <mergeCell ref="DE31:DK31"/>
    <mergeCell ref="DL31:DR31"/>
    <mergeCell ref="AM31:AS31"/>
    <mergeCell ref="AT31:AZ31"/>
    <mergeCell ref="BA31:BG31"/>
    <mergeCell ref="BH31:BN31"/>
    <mergeCell ref="BO31:BU31"/>
    <mergeCell ref="BV31:CB31"/>
    <mergeCell ref="R31:X31"/>
    <mergeCell ref="FI32:FO32"/>
    <mergeCell ref="FP32:FV32"/>
    <mergeCell ref="FW32:GC32"/>
    <mergeCell ref="GD32:GJ32"/>
    <mergeCell ref="GK32:GQ32"/>
    <mergeCell ref="G31:J31"/>
    <mergeCell ref="DS30:DY30"/>
    <mergeCell ref="DZ30:EF30"/>
    <mergeCell ref="EG30:EM30"/>
    <mergeCell ref="EN30:ET30"/>
    <mergeCell ref="EU30:FA30"/>
    <mergeCell ref="FB30:FH30"/>
    <mergeCell ref="CC30:CI30"/>
    <mergeCell ref="CJ30:CP30"/>
    <mergeCell ref="CQ30:CW30"/>
    <mergeCell ref="CX30:DD30"/>
    <mergeCell ref="DE30:DK30"/>
    <mergeCell ref="DL30:DR30"/>
    <mergeCell ref="AM30:AS30"/>
    <mergeCell ref="AT30:AZ30"/>
    <mergeCell ref="BA30:BG30"/>
    <mergeCell ref="BH30:BN30"/>
    <mergeCell ref="BO30:BU30"/>
    <mergeCell ref="BV30:CB30"/>
    <mergeCell ref="R30:X30"/>
    <mergeCell ref="Y31:AE31"/>
    <mergeCell ref="AF31:AL31"/>
    <mergeCell ref="G30:J30"/>
    <mergeCell ref="FB29:FH29"/>
    <mergeCell ref="FI29:FO29"/>
    <mergeCell ref="FP29:FV29"/>
    <mergeCell ref="FW29:GC29"/>
    <mergeCell ref="GD29:GJ29"/>
    <mergeCell ref="GK29:GQ29"/>
    <mergeCell ref="DL29:DR29"/>
    <mergeCell ref="DS29:DY29"/>
    <mergeCell ref="DZ29:EF29"/>
    <mergeCell ref="EG29:EM29"/>
    <mergeCell ref="EN29:ET29"/>
    <mergeCell ref="EU29:FA29"/>
    <mergeCell ref="BV29:CB29"/>
    <mergeCell ref="CC29:CI29"/>
    <mergeCell ref="CJ29:CP29"/>
    <mergeCell ref="CQ29:CW29"/>
    <mergeCell ref="CX29:DD29"/>
    <mergeCell ref="DE29:DK29"/>
    <mergeCell ref="AF29:AL29"/>
    <mergeCell ref="AM29:AS29"/>
    <mergeCell ref="AT29:AZ29"/>
    <mergeCell ref="BA29:BG29"/>
    <mergeCell ref="BH29:BN29"/>
    <mergeCell ref="BO29:BU29"/>
    <mergeCell ref="Y30:AE30"/>
    <mergeCell ref="AF30:AL30"/>
    <mergeCell ref="FI30:FO30"/>
    <mergeCell ref="FP30:FV30"/>
    <mergeCell ref="FW30:GC30"/>
    <mergeCell ref="GD30:GJ30"/>
    <mergeCell ref="GK30:GQ30"/>
    <mergeCell ref="C20:I21"/>
    <mergeCell ref="C22:I23"/>
    <mergeCell ref="B24:I25"/>
    <mergeCell ref="B26:J26"/>
    <mergeCell ref="B29:D35"/>
    <mergeCell ref="E29:J29"/>
    <mergeCell ref="GK8:GQ8"/>
    <mergeCell ref="B9:E10"/>
    <mergeCell ref="F9:H9"/>
    <mergeCell ref="F10:H10"/>
    <mergeCell ref="B11:H11"/>
    <mergeCell ref="B12:B23"/>
    <mergeCell ref="C12:I13"/>
    <mergeCell ref="C14:I15"/>
    <mergeCell ref="C16:I17"/>
    <mergeCell ref="C18:I19"/>
    <mergeCell ref="EU8:FA8"/>
    <mergeCell ref="FB8:FH8"/>
    <mergeCell ref="FI8:FO8"/>
    <mergeCell ref="FP8:FV8"/>
    <mergeCell ref="FW8:GC8"/>
    <mergeCell ref="GD8:GJ8"/>
    <mergeCell ref="DE8:DK8"/>
    <mergeCell ref="DL8:DR8"/>
    <mergeCell ref="DS8:DY8"/>
    <mergeCell ref="DZ8:EF8"/>
    <mergeCell ref="EG8:EM8"/>
    <mergeCell ref="EN8:ET8"/>
    <mergeCell ref="BO8:BU8"/>
    <mergeCell ref="R29:X29"/>
    <mergeCell ref="Y29:AE29"/>
    <mergeCell ref="E30:F32"/>
    <mergeCell ref="B5:D5"/>
    <mergeCell ref="F5:J5"/>
    <mergeCell ref="B7:E8"/>
    <mergeCell ref="F7:H7"/>
    <mergeCell ref="B2:D2"/>
    <mergeCell ref="F2:J2"/>
    <mergeCell ref="B3:D3"/>
    <mergeCell ref="F3:J3"/>
    <mergeCell ref="B4:D4"/>
    <mergeCell ref="F4:J4"/>
    <mergeCell ref="F8:H8"/>
    <mergeCell ref="N7:AR7"/>
    <mergeCell ref="AS7:BV7"/>
    <mergeCell ref="BW7:DA7"/>
    <mergeCell ref="DB7:EF7"/>
    <mergeCell ref="EG7:FH7"/>
    <mergeCell ref="FI7:GM7"/>
    <mergeCell ref="BV8:CB8"/>
    <mergeCell ref="CC8:CI8"/>
    <mergeCell ref="CJ8:CP8"/>
    <mergeCell ref="CQ8:CW8"/>
    <mergeCell ref="CX8:DD8"/>
    <mergeCell ref="Y8:AE8"/>
    <mergeCell ref="AF8:AL8"/>
    <mergeCell ref="AM8:AS8"/>
    <mergeCell ref="AT8:AZ8"/>
    <mergeCell ref="BA8:BG8"/>
    <mergeCell ref="BH8:BN8"/>
    <mergeCell ref="R8:X8"/>
    <mergeCell ref="IW7:JZ7"/>
    <mergeCell ref="KA7:LE7"/>
    <mergeCell ref="LF7:MJ7"/>
    <mergeCell ref="MK7:NN7"/>
    <mergeCell ref="NO7:OS7"/>
    <mergeCell ref="OT7:PW7"/>
    <mergeCell ref="PX7:RB7"/>
    <mergeCell ref="RC7:SG7"/>
    <mergeCell ref="SH7:TI7"/>
    <mergeCell ref="TJ7:UN7"/>
    <mergeCell ref="GR8:GX8"/>
    <mergeCell ref="GY8:HE8"/>
    <mergeCell ref="HF8:HL8"/>
    <mergeCell ref="HM8:HS8"/>
    <mergeCell ref="HT8:HZ8"/>
    <mergeCell ref="IA8:IG8"/>
    <mergeCell ref="IH8:IN8"/>
    <mergeCell ref="IO8:IU8"/>
    <mergeCell ref="IV8:JB8"/>
    <mergeCell ref="JC8:JI8"/>
    <mergeCell ref="JJ8:JP8"/>
    <mergeCell ref="JQ8:JW8"/>
    <mergeCell ref="JX8:KD8"/>
    <mergeCell ref="KE8:KK8"/>
    <mergeCell ref="KL8:KR8"/>
    <mergeCell ref="KS8:KY8"/>
    <mergeCell ref="KZ8:LF8"/>
    <mergeCell ref="LG8:LM8"/>
    <mergeCell ref="LN8:LT8"/>
    <mergeCell ref="LU8:MA8"/>
    <mergeCell ref="MB8:MH8"/>
    <mergeCell ref="MI8:MO8"/>
    <mergeCell ref="MP8:MV8"/>
    <mergeCell ref="MW8:NC8"/>
    <mergeCell ref="ND8:NJ8"/>
    <mergeCell ref="NK8:NQ8"/>
    <mergeCell ref="NR8:NX8"/>
    <mergeCell ref="NY8:OE8"/>
    <mergeCell ref="OF8:OL8"/>
    <mergeCell ref="OM8:OS8"/>
    <mergeCell ref="OT8:OZ8"/>
    <mergeCell ref="PA8:PG8"/>
    <mergeCell ref="PH8:PN8"/>
    <mergeCell ref="PO8:PU8"/>
    <mergeCell ref="PV8:QB8"/>
    <mergeCell ref="QC8:QI8"/>
    <mergeCell ref="QJ8:QP8"/>
    <mergeCell ref="QQ8:QW8"/>
    <mergeCell ref="QX8:RD8"/>
    <mergeCell ref="RE8:RK8"/>
    <mergeCell ref="RL8:RR8"/>
    <mergeCell ref="RS8:RY8"/>
    <mergeCell ref="RZ8:SF8"/>
    <mergeCell ref="SG8:SM8"/>
    <mergeCell ref="SN8:ST8"/>
    <mergeCell ref="SU8:TA8"/>
    <mergeCell ref="TB8:TH8"/>
    <mergeCell ref="TI8:TO8"/>
    <mergeCell ref="TP8:TV8"/>
    <mergeCell ref="TW8:UC8"/>
    <mergeCell ref="UD8:UJ8"/>
    <mergeCell ref="UK8:UQ8"/>
    <mergeCell ref="UO7:VS7"/>
    <mergeCell ref="GR29:GX29"/>
    <mergeCell ref="GY29:HE29"/>
    <mergeCell ref="HF29:HL29"/>
    <mergeCell ref="HM29:HS29"/>
    <mergeCell ref="HT29:HZ29"/>
    <mergeCell ref="IA29:IG29"/>
    <mergeCell ref="IH29:IN29"/>
    <mergeCell ref="IO29:IU29"/>
    <mergeCell ref="IV29:JB29"/>
    <mergeCell ref="JC29:JI29"/>
    <mergeCell ref="JJ29:JP29"/>
    <mergeCell ref="JQ29:JW29"/>
    <mergeCell ref="JX29:KD29"/>
    <mergeCell ref="KE29:KK29"/>
    <mergeCell ref="KL29:KR29"/>
    <mergeCell ref="KS29:KY29"/>
    <mergeCell ref="KZ29:LF29"/>
    <mergeCell ref="LG29:LM29"/>
    <mergeCell ref="LN29:LT29"/>
    <mergeCell ref="LU29:MA29"/>
    <mergeCell ref="MB29:MH29"/>
    <mergeCell ref="MI29:MO29"/>
    <mergeCell ref="MP29:MV29"/>
    <mergeCell ref="MW29:NC29"/>
    <mergeCell ref="ND29:NJ29"/>
    <mergeCell ref="NK29:NQ29"/>
    <mergeCell ref="NR29:NX29"/>
    <mergeCell ref="NY29:OE29"/>
    <mergeCell ref="OF29:OL29"/>
    <mergeCell ref="OM29:OS29"/>
    <mergeCell ref="OT29:OZ29"/>
    <mergeCell ref="PA29:PG29"/>
    <mergeCell ref="PH29:PN29"/>
    <mergeCell ref="PO29:PU29"/>
    <mergeCell ref="PV29:QB29"/>
    <mergeCell ref="QC29:QI29"/>
    <mergeCell ref="QJ29:QP29"/>
    <mergeCell ref="QQ29:QW29"/>
    <mergeCell ref="QX29:RD29"/>
    <mergeCell ref="RE29:RK29"/>
    <mergeCell ref="RL29:RR29"/>
    <mergeCell ref="RS29:RY29"/>
    <mergeCell ref="RZ29:SF29"/>
    <mergeCell ref="SG29:SM29"/>
    <mergeCell ref="SN29:ST29"/>
    <mergeCell ref="SU29:TA29"/>
    <mergeCell ref="TB29:TH29"/>
    <mergeCell ref="TI29:TO29"/>
    <mergeCell ref="TP29:TV29"/>
    <mergeCell ref="TW29:UC29"/>
    <mergeCell ref="UD29:UJ29"/>
    <mergeCell ref="UK29:UQ29"/>
    <mergeCell ref="GR30:GX30"/>
    <mergeCell ref="GY30:HE30"/>
    <mergeCell ref="HF30:HL30"/>
    <mergeCell ref="HM30:HS30"/>
    <mergeCell ref="HT30:HZ30"/>
    <mergeCell ref="IA30:IG30"/>
    <mergeCell ref="IH30:IN30"/>
    <mergeCell ref="IO30:IU30"/>
    <mergeCell ref="IV30:JB30"/>
    <mergeCell ref="JC30:JI30"/>
    <mergeCell ref="JJ30:JP30"/>
    <mergeCell ref="JQ30:JW30"/>
    <mergeCell ref="JX30:KD30"/>
    <mergeCell ref="KE30:KK30"/>
    <mergeCell ref="KL30:KR30"/>
    <mergeCell ref="KS30:KY30"/>
    <mergeCell ref="KZ30:LF30"/>
    <mergeCell ref="LG30:LM30"/>
    <mergeCell ref="LN30:LT30"/>
    <mergeCell ref="LU30:MA30"/>
    <mergeCell ref="MB30:MH30"/>
    <mergeCell ref="MI30:MO30"/>
    <mergeCell ref="MP30:MV30"/>
    <mergeCell ref="MW30:NC30"/>
    <mergeCell ref="ND30:NJ30"/>
    <mergeCell ref="NK30:NQ30"/>
    <mergeCell ref="NR30:NX30"/>
    <mergeCell ref="NY30:OE30"/>
    <mergeCell ref="OF30:OL30"/>
    <mergeCell ref="OM30:OS30"/>
    <mergeCell ref="OT30:OZ30"/>
    <mergeCell ref="PA30:PG30"/>
    <mergeCell ref="PH30:PN30"/>
    <mergeCell ref="PO30:PU30"/>
    <mergeCell ref="PV30:QB30"/>
    <mergeCell ref="QC30:QI30"/>
    <mergeCell ref="QJ30:QP30"/>
    <mergeCell ref="QQ30:QW30"/>
    <mergeCell ref="QX30:RD30"/>
    <mergeCell ref="RE30:RK30"/>
    <mergeCell ref="RL30:RR30"/>
    <mergeCell ref="RS30:RY30"/>
    <mergeCell ref="RZ30:SF30"/>
    <mergeCell ref="SG30:SM30"/>
    <mergeCell ref="SN30:ST30"/>
    <mergeCell ref="SU30:TA30"/>
    <mergeCell ref="TB30:TH30"/>
    <mergeCell ref="TI30:TO30"/>
    <mergeCell ref="TP30:TV30"/>
    <mergeCell ref="TW30:UC30"/>
    <mergeCell ref="UD30:UJ30"/>
    <mergeCell ref="UK30:UQ30"/>
    <mergeCell ref="GR31:GX31"/>
    <mergeCell ref="GY31:HE31"/>
    <mergeCell ref="HF31:HL31"/>
    <mergeCell ref="HM31:HS31"/>
    <mergeCell ref="HT31:HZ31"/>
    <mergeCell ref="IA31:IG31"/>
    <mergeCell ref="IH31:IN31"/>
    <mergeCell ref="IO31:IU31"/>
    <mergeCell ref="IV31:JB31"/>
    <mergeCell ref="JC31:JI31"/>
    <mergeCell ref="JJ31:JP31"/>
    <mergeCell ref="JQ31:JW31"/>
    <mergeCell ref="JX31:KD31"/>
    <mergeCell ref="KE31:KK31"/>
    <mergeCell ref="KL31:KR31"/>
    <mergeCell ref="KS31:KY31"/>
    <mergeCell ref="KZ31:LF31"/>
    <mergeCell ref="LG31:LM31"/>
    <mergeCell ref="LN31:LT31"/>
    <mergeCell ref="LU31:MA31"/>
    <mergeCell ref="MB31:MH31"/>
    <mergeCell ref="MI31:MO31"/>
    <mergeCell ref="MP31:MV31"/>
    <mergeCell ref="MW31:NC31"/>
    <mergeCell ref="ND31:NJ31"/>
    <mergeCell ref="NK31:NQ31"/>
    <mergeCell ref="NR31:NX31"/>
    <mergeCell ref="NY31:OE31"/>
    <mergeCell ref="OF31:OL31"/>
    <mergeCell ref="OM31:OS31"/>
    <mergeCell ref="OT31:OZ31"/>
    <mergeCell ref="PA31:PG31"/>
    <mergeCell ref="PH31:PN31"/>
    <mergeCell ref="PO31:PU31"/>
    <mergeCell ref="PV31:QB31"/>
    <mergeCell ref="QC31:QI31"/>
    <mergeCell ref="QJ31:QP31"/>
    <mergeCell ref="QQ31:QW31"/>
    <mergeCell ref="QX31:RD31"/>
    <mergeCell ref="RE31:RK31"/>
    <mergeCell ref="RL31:RR31"/>
    <mergeCell ref="RS31:RY31"/>
    <mergeCell ref="RZ31:SF31"/>
    <mergeCell ref="SG31:SM31"/>
    <mergeCell ref="SN31:ST31"/>
    <mergeCell ref="SU31:TA31"/>
    <mergeCell ref="TB31:TH31"/>
    <mergeCell ref="TI31:TO31"/>
    <mergeCell ref="TP31:TV31"/>
    <mergeCell ref="TW31:UC31"/>
    <mergeCell ref="UD31:UJ31"/>
    <mergeCell ref="UK31:UQ31"/>
    <mergeCell ref="GR32:GX32"/>
    <mergeCell ref="GY32:HE32"/>
    <mergeCell ref="HF32:HL32"/>
    <mergeCell ref="HM32:HS32"/>
    <mergeCell ref="HT32:HZ32"/>
    <mergeCell ref="IA32:IG32"/>
    <mergeCell ref="IH32:IN32"/>
    <mergeCell ref="IO32:IU32"/>
    <mergeCell ref="IV32:JB32"/>
    <mergeCell ref="JC32:JI32"/>
    <mergeCell ref="JJ32:JP32"/>
    <mergeCell ref="JQ32:JW32"/>
    <mergeCell ref="JX32:KD32"/>
    <mergeCell ref="KE32:KK32"/>
    <mergeCell ref="KL32:KR32"/>
    <mergeCell ref="KS32:KY32"/>
    <mergeCell ref="KZ32:LF32"/>
    <mergeCell ref="LG32:LM32"/>
    <mergeCell ref="LN32:LT32"/>
    <mergeCell ref="LU32:MA32"/>
    <mergeCell ref="MB32:MH32"/>
    <mergeCell ref="MI32:MO32"/>
    <mergeCell ref="MP32:MV32"/>
    <mergeCell ref="MW32:NC32"/>
    <mergeCell ref="ND32:NJ32"/>
    <mergeCell ref="NK32:NQ32"/>
    <mergeCell ref="NR32:NX32"/>
    <mergeCell ref="NY32:OE32"/>
    <mergeCell ref="OF32:OL32"/>
    <mergeCell ref="OM32:OS32"/>
    <mergeCell ref="OT32:OZ32"/>
    <mergeCell ref="PA32:PG32"/>
    <mergeCell ref="PH32:PN32"/>
    <mergeCell ref="PO32:PU32"/>
    <mergeCell ref="PV32:QB32"/>
    <mergeCell ref="QC32:QI32"/>
    <mergeCell ref="QJ32:QP32"/>
    <mergeCell ref="QQ32:QW32"/>
    <mergeCell ref="QX32:RD32"/>
    <mergeCell ref="RE32:RK32"/>
    <mergeCell ref="RL32:RR32"/>
    <mergeCell ref="RS32:RY32"/>
    <mergeCell ref="RZ32:SF32"/>
    <mergeCell ref="SG32:SM32"/>
    <mergeCell ref="SN32:ST32"/>
    <mergeCell ref="SU32:TA32"/>
    <mergeCell ref="TB32:TH32"/>
    <mergeCell ref="TI32:TO32"/>
    <mergeCell ref="TP32:TV32"/>
    <mergeCell ref="TW32:UC32"/>
    <mergeCell ref="UD32:UJ32"/>
    <mergeCell ref="UK32:UQ32"/>
    <mergeCell ref="GR33:GX33"/>
    <mergeCell ref="GY33:HE33"/>
    <mergeCell ref="HF33:HL33"/>
    <mergeCell ref="HM33:HS33"/>
    <mergeCell ref="HT33:HZ33"/>
    <mergeCell ref="IA33:IG33"/>
    <mergeCell ref="IH33:IN33"/>
    <mergeCell ref="IO33:IU33"/>
    <mergeCell ref="IV33:JB33"/>
    <mergeCell ref="JC33:JI33"/>
    <mergeCell ref="JJ33:JP33"/>
    <mergeCell ref="JQ33:JW33"/>
    <mergeCell ref="JX33:KD33"/>
    <mergeCell ref="KE33:KK33"/>
    <mergeCell ref="KL33:KR33"/>
    <mergeCell ref="KS33:KY33"/>
    <mergeCell ref="KZ33:LF33"/>
    <mergeCell ref="LG33:LM33"/>
    <mergeCell ref="LN33:LT33"/>
    <mergeCell ref="LU33:MA33"/>
    <mergeCell ref="MB33:MH33"/>
    <mergeCell ref="MI33:MO33"/>
    <mergeCell ref="MP33:MV33"/>
    <mergeCell ref="MW33:NC33"/>
    <mergeCell ref="ND33:NJ33"/>
    <mergeCell ref="NK33:NQ33"/>
    <mergeCell ref="NR33:NX33"/>
    <mergeCell ref="NY33:OE33"/>
    <mergeCell ref="OF33:OL33"/>
    <mergeCell ref="OM33:OS33"/>
    <mergeCell ref="OT33:OZ33"/>
    <mergeCell ref="PA33:PG33"/>
    <mergeCell ref="PH33:PN33"/>
    <mergeCell ref="PO33:PU33"/>
    <mergeCell ref="PV33:QB33"/>
    <mergeCell ref="QC33:QI33"/>
    <mergeCell ref="QJ33:QP33"/>
    <mergeCell ref="QQ33:QW33"/>
    <mergeCell ref="QX33:RD33"/>
    <mergeCell ref="RE33:RK33"/>
    <mergeCell ref="RL33:RR33"/>
    <mergeCell ref="RS33:RY33"/>
    <mergeCell ref="RZ33:SF33"/>
    <mergeCell ref="SG33:SM33"/>
    <mergeCell ref="SN33:ST33"/>
    <mergeCell ref="SU33:TA33"/>
    <mergeCell ref="TB33:TH33"/>
    <mergeCell ref="TI33:TO33"/>
    <mergeCell ref="TP33:TV33"/>
    <mergeCell ref="TW33:UC33"/>
    <mergeCell ref="UD33:UJ33"/>
    <mergeCell ref="UK33:UQ33"/>
    <mergeCell ref="GR34:GX34"/>
    <mergeCell ref="GY34:HE34"/>
    <mergeCell ref="HF34:HL34"/>
    <mergeCell ref="HM34:HS34"/>
    <mergeCell ref="HT34:HZ34"/>
    <mergeCell ref="IA34:IG34"/>
    <mergeCell ref="IH34:IN34"/>
    <mergeCell ref="IO34:IU34"/>
    <mergeCell ref="IV34:JB34"/>
    <mergeCell ref="JC34:JI34"/>
    <mergeCell ref="JJ34:JP34"/>
    <mergeCell ref="JQ34:JW34"/>
    <mergeCell ref="JX34:KD34"/>
    <mergeCell ref="KE34:KK34"/>
    <mergeCell ref="KL34:KR34"/>
    <mergeCell ref="KS34:KY34"/>
    <mergeCell ref="KZ34:LF34"/>
    <mergeCell ref="LG34:LM34"/>
    <mergeCell ref="RE34:RK34"/>
    <mergeCell ref="RL34:RR34"/>
    <mergeCell ref="RS34:RY34"/>
    <mergeCell ref="RZ34:SF34"/>
    <mergeCell ref="SG34:SM34"/>
    <mergeCell ref="SN34:ST34"/>
    <mergeCell ref="SU34:TA34"/>
    <mergeCell ref="TB34:TH34"/>
    <mergeCell ref="TI34:TO34"/>
    <mergeCell ref="TP34:TV34"/>
    <mergeCell ref="TW34:UC34"/>
    <mergeCell ref="UD34:UJ34"/>
    <mergeCell ref="UK34:UQ34"/>
    <mergeCell ref="LN34:LT34"/>
    <mergeCell ref="LU34:MA34"/>
    <mergeCell ref="MB34:MH34"/>
    <mergeCell ref="MI34:MO34"/>
    <mergeCell ref="MP34:MV34"/>
    <mergeCell ref="MW34:NC34"/>
    <mergeCell ref="ND34:NJ34"/>
    <mergeCell ref="NK34:NQ34"/>
    <mergeCell ref="NR34:NX34"/>
    <mergeCell ref="NY34:OE34"/>
    <mergeCell ref="OF34:OL34"/>
    <mergeCell ref="OM34:OS34"/>
    <mergeCell ref="OT34:OZ34"/>
    <mergeCell ref="PA34:PG34"/>
    <mergeCell ref="PH34:PN34"/>
    <mergeCell ref="PO34:PU34"/>
    <mergeCell ref="PV34:QB34"/>
    <mergeCell ref="HT35:HZ35"/>
    <mergeCell ref="IA35:IG35"/>
    <mergeCell ref="IH35:IN35"/>
    <mergeCell ref="IO35:IU35"/>
    <mergeCell ref="IV35:JB35"/>
    <mergeCell ref="JC35:JI35"/>
    <mergeCell ref="JJ35:JP35"/>
    <mergeCell ref="JQ35:JW35"/>
    <mergeCell ref="JX35:KD35"/>
    <mergeCell ref="KE35:KK35"/>
    <mergeCell ref="KL35:KR35"/>
    <mergeCell ref="KS35:KY35"/>
    <mergeCell ref="KZ35:LF35"/>
    <mergeCell ref="QC34:QI34"/>
    <mergeCell ref="QJ34:QP34"/>
    <mergeCell ref="QQ34:QW34"/>
    <mergeCell ref="QX34:RD34"/>
    <mergeCell ref="LG35:LM35"/>
    <mergeCell ref="LN35:LT35"/>
    <mergeCell ref="LU35:MA35"/>
    <mergeCell ref="MB35:MH35"/>
    <mergeCell ref="MI35:MO35"/>
    <mergeCell ref="MP35:MV35"/>
    <mergeCell ref="MW35:NC35"/>
    <mergeCell ref="ND35:NJ35"/>
    <mergeCell ref="NK35:NQ35"/>
    <mergeCell ref="NR35:NX35"/>
    <mergeCell ref="NY35:OE35"/>
    <mergeCell ref="OF35:OL35"/>
    <mergeCell ref="OM35:OS35"/>
    <mergeCell ref="OT35:OZ35"/>
    <mergeCell ref="PA35:PG35"/>
    <mergeCell ref="PH35:PN35"/>
    <mergeCell ref="PO35:PU35"/>
    <mergeCell ref="PV35:QB35"/>
    <mergeCell ref="QC35:QI35"/>
    <mergeCell ref="QJ35:QP35"/>
    <mergeCell ref="QQ35:QW35"/>
    <mergeCell ref="QX35:RD35"/>
    <mergeCell ref="RE35:RK35"/>
    <mergeCell ref="RL35:RR35"/>
    <mergeCell ref="RS35:RY35"/>
    <mergeCell ref="RZ35:SF35"/>
    <mergeCell ref="SG35:SM35"/>
    <mergeCell ref="SN35:ST35"/>
    <mergeCell ref="SU35:TA35"/>
    <mergeCell ref="TB35:TH35"/>
    <mergeCell ref="TI35:TO35"/>
    <mergeCell ref="TP35:TV35"/>
    <mergeCell ref="TW35:UC35"/>
    <mergeCell ref="UD35:UJ35"/>
    <mergeCell ref="UK35:UQ35"/>
    <mergeCell ref="GK37:GX37"/>
    <mergeCell ref="GK38:GX38"/>
    <mergeCell ref="GK39:GX39"/>
    <mergeCell ref="GK40:GX40"/>
    <mergeCell ref="GK41:GX41"/>
    <mergeCell ref="GK42:GX42"/>
    <mergeCell ref="GK43:GX43"/>
    <mergeCell ref="GY37:HL37"/>
    <mergeCell ref="GY38:HL38"/>
    <mergeCell ref="GY39:HL39"/>
    <mergeCell ref="GY40:HL40"/>
    <mergeCell ref="GY41:HL41"/>
    <mergeCell ref="GY42:HL42"/>
    <mergeCell ref="GY43:HL43"/>
    <mergeCell ref="HM37:HZ37"/>
    <mergeCell ref="HM38:HZ38"/>
    <mergeCell ref="HM39:HZ39"/>
    <mergeCell ref="HM40:HZ40"/>
    <mergeCell ref="HM41:HZ41"/>
    <mergeCell ref="HM42:HZ42"/>
    <mergeCell ref="HM43:HZ43"/>
    <mergeCell ref="IA37:IN37"/>
    <mergeCell ref="IA38:IN38"/>
    <mergeCell ref="IA39:IN39"/>
    <mergeCell ref="IA40:IN40"/>
    <mergeCell ref="IA41:IN41"/>
    <mergeCell ref="IA42:IN42"/>
    <mergeCell ref="IA43:IN43"/>
    <mergeCell ref="IO37:JB37"/>
    <mergeCell ref="IO38:JB38"/>
    <mergeCell ref="IO39:JB39"/>
    <mergeCell ref="IO40:JB40"/>
    <mergeCell ref="IO41:JB41"/>
    <mergeCell ref="IO42:JB42"/>
    <mergeCell ref="IO43:JB43"/>
    <mergeCell ref="JC37:JP37"/>
    <mergeCell ref="JC38:JP38"/>
    <mergeCell ref="JC39:JP39"/>
    <mergeCell ref="JC40:JP40"/>
    <mergeCell ref="JC41:JP41"/>
    <mergeCell ref="JC42:JP42"/>
    <mergeCell ref="JC43:JP43"/>
    <mergeCell ref="JQ37:KD37"/>
    <mergeCell ref="JQ38:KD38"/>
    <mergeCell ref="JQ39:KD39"/>
    <mergeCell ref="JQ40:KD40"/>
    <mergeCell ref="JQ41:KD41"/>
    <mergeCell ref="JQ42:KD42"/>
    <mergeCell ref="JQ43:KD43"/>
    <mergeCell ref="KE37:KR37"/>
    <mergeCell ref="KE38:KR38"/>
    <mergeCell ref="KE39:KR39"/>
    <mergeCell ref="KE40:KR40"/>
    <mergeCell ref="KE41:KR41"/>
    <mergeCell ref="KE42:KR42"/>
    <mergeCell ref="KE43:KR43"/>
    <mergeCell ref="KS37:LF37"/>
    <mergeCell ref="KS38:LF38"/>
    <mergeCell ref="KS39:LF39"/>
    <mergeCell ref="KS40:LF40"/>
    <mergeCell ref="KS41:LF41"/>
    <mergeCell ref="KS42:LF42"/>
    <mergeCell ref="KS43:LF43"/>
    <mergeCell ref="LG37:LT37"/>
    <mergeCell ref="LG38:LT38"/>
    <mergeCell ref="LG39:LT39"/>
    <mergeCell ref="LG40:LT40"/>
    <mergeCell ref="LG41:LT41"/>
    <mergeCell ref="LG42:LT42"/>
    <mergeCell ref="LG43:LT43"/>
    <mergeCell ref="OM43:OZ43"/>
    <mergeCell ref="LU37:MH37"/>
    <mergeCell ref="LU38:MH38"/>
    <mergeCell ref="LU39:MH39"/>
    <mergeCell ref="LU40:MH40"/>
    <mergeCell ref="LU41:MH41"/>
    <mergeCell ref="LU42:MH42"/>
    <mergeCell ref="LU43:MH43"/>
    <mergeCell ref="MI37:MV37"/>
    <mergeCell ref="MI38:MV38"/>
    <mergeCell ref="MI39:MV39"/>
    <mergeCell ref="MI40:MV40"/>
    <mergeCell ref="MI41:MV41"/>
    <mergeCell ref="MI42:MV42"/>
    <mergeCell ref="MI43:MV43"/>
    <mergeCell ref="MW37:NJ37"/>
    <mergeCell ref="MW38:NJ38"/>
    <mergeCell ref="MW39:NJ39"/>
    <mergeCell ref="MW40:NJ40"/>
    <mergeCell ref="MW41:NJ41"/>
    <mergeCell ref="MW42:NJ42"/>
    <mergeCell ref="MW43:NJ43"/>
    <mergeCell ref="PO39:QB39"/>
    <mergeCell ref="PO40:QB40"/>
    <mergeCell ref="PO41:QB41"/>
    <mergeCell ref="PO42:QB42"/>
    <mergeCell ref="PO43:QB43"/>
    <mergeCell ref="QC37:QP37"/>
    <mergeCell ref="QC38:QP38"/>
    <mergeCell ref="QC39:QP39"/>
    <mergeCell ref="QC40:QP40"/>
    <mergeCell ref="QC41:QP41"/>
    <mergeCell ref="QC42:QP42"/>
    <mergeCell ref="QC43:QP43"/>
    <mergeCell ref="NK37:NX37"/>
    <mergeCell ref="NK38:NX38"/>
    <mergeCell ref="NK39:NX39"/>
    <mergeCell ref="NK40:NX40"/>
    <mergeCell ref="NK41:NX41"/>
    <mergeCell ref="NK42:NX42"/>
    <mergeCell ref="NK43:NX43"/>
    <mergeCell ref="NY37:OL37"/>
    <mergeCell ref="NY38:OL38"/>
    <mergeCell ref="NY39:OL39"/>
    <mergeCell ref="NY40:OL40"/>
    <mergeCell ref="NY41:OL41"/>
    <mergeCell ref="NY42:OL42"/>
    <mergeCell ref="NY43:OL43"/>
    <mergeCell ref="OM37:OZ37"/>
    <mergeCell ref="OM38:OZ38"/>
    <mergeCell ref="OM39:OZ39"/>
    <mergeCell ref="OM40:OZ40"/>
    <mergeCell ref="OM41:OZ41"/>
    <mergeCell ref="OM42:OZ42"/>
    <mergeCell ref="SU37:TH37"/>
    <mergeCell ref="SU38:TH38"/>
    <mergeCell ref="SU39:TH39"/>
    <mergeCell ref="SU40:TH40"/>
    <mergeCell ref="SU41:TH41"/>
    <mergeCell ref="SU42:TH42"/>
    <mergeCell ref="SU43:TH43"/>
    <mergeCell ref="TI37:TV37"/>
    <mergeCell ref="TI38:TV38"/>
    <mergeCell ref="TI39:TV39"/>
    <mergeCell ref="TI40:TV40"/>
    <mergeCell ref="TI41:TV41"/>
    <mergeCell ref="TI42:TV42"/>
    <mergeCell ref="TI43:TV43"/>
    <mergeCell ref="QQ37:RD37"/>
    <mergeCell ref="QQ38:RD38"/>
    <mergeCell ref="QQ39:RD39"/>
    <mergeCell ref="QQ40:RD40"/>
    <mergeCell ref="QQ41:RD41"/>
    <mergeCell ref="QQ42:RD42"/>
    <mergeCell ref="QQ43:RD43"/>
    <mergeCell ref="RE37:RR37"/>
    <mergeCell ref="RE38:RR38"/>
    <mergeCell ref="RE39:RR39"/>
    <mergeCell ref="RS43:SF43"/>
    <mergeCell ref="HT45:IG45"/>
    <mergeCell ref="IH45:IU45"/>
    <mergeCell ref="IV45:JI45"/>
    <mergeCell ref="JJ45:JW45"/>
    <mergeCell ref="JX45:KK45"/>
    <mergeCell ref="KL45:KY45"/>
    <mergeCell ref="KZ45:LM45"/>
    <mergeCell ref="LN45:MA45"/>
    <mergeCell ref="MB45:MO45"/>
    <mergeCell ref="MP45:NC45"/>
    <mergeCell ref="ND45:NQ45"/>
    <mergeCell ref="NR45:OE45"/>
    <mergeCell ref="OF45:OS45"/>
    <mergeCell ref="OT45:PG45"/>
    <mergeCell ref="PH45:PU45"/>
    <mergeCell ref="PV45:QI45"/>
    <mergeCell ref="SG37:ST37"/>
    <mergeCell ref="SG38:ST38"/>
    <mergeCell ref="SG39:ST39"/>
    <mergeCell ref="SG40:ST40"/>
    <mergeCell ref="SG41:ST41"/>
    <mergeCell ref="SG42:ST42"/>
    <mergeCell ref="SG43:ST43"/>
    <mergeCell ref="PA37:PN37"/>
    <mergeCell ref="PA38:PN38"/>
    <mergeCell ref="PA39:PN39"/>
    <mergeCell ref="PA40:PN40"/>
    <mergeCell ref="PA41:PN41"/>
    <mergeCell ref="PA42:PN42"/>
    <mergeCell ref="PA43:PN43"/>
    <mergeCell ref="PO37:QB37"/>
    <mergeCell ref="PO38:QB38"/>
    <mergeCell ref="QJ45:QW45"/>
    <mergeCell ref="QX45:RK45"/>
    <mergeCell ref="RL45:RY45"/>
    <mergeCell ref="RZ45:SM45"/>
    <mergeCell ref="SN45:TA45"/>
    <mergeCell ref="TB45:TO45"/>
    <mergeCell ref="TP45:UC45"/>
    <mergeCell ref="UD45:UQ45"/>
    <mergeCell ref="TW37:UJ37"/>
    <mergeCell ref="TW38:UJ38"/>
    <mergeCell ref="TW39:UJ39"/>
    <mergeCell ref="TW40:UJ40"/>
    <mergeCell ref="TW41:UJ41"/>
    <mergeCell ref="TW42:UJ42"/>
    <mergeCell ref="TW43:UJ43"/>
    <mergeCell ref="UK37:UX37"/>
    <mergeCell ref="UK38:UX38"/>
    <mergeCell ref="UK39:UX39"/>
    <mergeCell ref="UK40:UX40"/>
    <mergeCell ref="UK41:UX41"/>
    <mergeCell ref="UK42:UX42"/>
    <mergeCell ref="UK43:UX43"/>
    <mergeCell ref="RE40:RR40"/>
    <mergeCell ref="RE41:RR41"/>
    <mergeCell ref="RE42:RR42"/>
    <mergeCell ref="RE43:RR43"/>
    <mergeCell ref="RS37:SF37"/>
    <mergeCell ref="RS38:SF38"/>
    <mergeCell ref="RS39:SF39"/>
    <mergeCell ref="RS40:SF40"/>
    <mergeCell ref="RS41:SF41"/>
    <mergeCell ref="RS42:SF42"/>
    <mergeCell ref="UD47:UQ47"/>
    <mergeCell ref="PV46:QI46"/>
    <mergeCell ref="QJ46:QW46"/>
    <mergeCell ref="QX46:RK46"/>
    <mergeCell ref="RL46:RY46"/>
    <mergeCell ref="RZ46:SM46"/>
    <mergeCell ref="SN46:TA46"/>
    <mergeCell ref="TB46:TO46"/>
    <mergeCell ref="TP46:UC46"/>
    <mergeCell ref="UD46:UQ46"/>
    <mergeCell ref="GR46:HE46"/>
    <mergeCell ref="HF46:HS46"/>
    <mergeCell ref="HT46:IG46"/>
    <mergeCell ref="IH46:IU46"/>
    <mergeCell ref="IV46:JI46"/>
    <mergeCell ref="JJ46:JW46"/>
    <mergeCell ref="JX46:KK46"/>
    <mergeCell ref="KL46:KY46"/>
    <mergeCell ref="KZ46:LM46"/>
    <mergeCell ref="LN46:MA46"/>
    <mergeCell ref="MB46:MO46"/>
    <mergeCell ref="MP46:NC46"/>
    <mergeCell ref="ND46:NQ46"/>
    <mergeCell ref="NR46:OE46"/>
    <mergeCell ref="OF46:OS46"/>
    <mergeCell ref="OT46:PG46"/>
    <mergeCell ref="PH46:PU46"/>
    <mergeCell ref="QX48:RK48"/>
    <mergeCell ref="RL48:RY48"/>
    <mergeCell ref="RZ48:SM48"/>
    <mergeCell ref="SN48:TA48"/>
    <mergeCell ref="TB48:TO48"/>
    <mergeCell ref="TP48:UC48"/>
    <mergeCell ref="UD48:UQ48"/>
    <mergeCell ref="GR47:HE47"/>
    <mergeCell ref="HF47:HS47"/>
    <mergeCell ref="HT47:IG47"/>
    <mergeCell ref="IH47:IU47"/>
    <mergeCell ref="IV47:JI47"/>
    <mergeCell ref="JJ47:JW47"/>
    <mergeCell ref="JX47:KK47"/>
    <mergeCell ref="KL47:KY47"/>
    <mergeCell ref="KZ47:LM47"/>
    <mergeCell ref="LN47:MA47"/>
    <mergeCell ref="MB47:MO47"/>
    <mergeCell ref="MP47:NC47"/>
    <mergeCell ref="ND47:NQ47"/>
    <mergeCell ref="NR47:OE47"/>
    <mergeCell ref="OF47:OS47"/>
    <mergeCell ref="OT47:PG47"/>
    <mergeCell ref="PH47:PU47"/>
    <mergeCell ref="PV47:QI47"/>
    <mergeCell ref="QJ47:QW47"/>
    <mergeCell ref="QX47:RK47"/>
    <mergeCell ref="RL47:RY47"/>
    <mergeCell ref="RZ47:SM47"/>
    <mergeCell ref="SN47:TA47"/>
    <mergeCell ref="TB47:TO47"/>
    <mergeCell ref="TP47:UC47"/>
    <mergeCell ref="HT48:IG48"/>
    <mergeCell ref="IH48:IU48"/>
    <mergeCell ref="IV48:JI48"/>
    <mergeCell ref="JJ48:JW48"/>
    <mergeCell ref="JX48:KK48"/>
    <mergeCell ref="KL48:KY48"/>
    <mergeCell ref="KZ48:LM48"/>
    <mergeCell ref="LN48:MA48"/>
    <mergeCell ref="MB48:MO48"/>
    <mergeCell ref="MP48:NC48"/>
    <mergeCell ref="ND48:NQ48"/>
    <mergeCell ref="NR48:OE48"/>
    <mergeCell ref="OF48:OS48"/>
    <mergeCell ref="OT48:PG48"/>
    <mergeCell ref="PH48:PU48"/>
    <mergeCell ref="PV48:QI48"/>
    <mergeCell ref="QJ48:QW48"/>
    <mergeCell ref="UD49:UQ49"/>
    <mergeCell ref="GR49:HE49"/>
    <mergeCell ref="HF49:HS49"/>
    <mergeCell ref="HT49:IG49"/>
    <mergeCell ref="IH49:IU49"/>
    <mergeCell ref="IV49:JI49"/>
    <mergeCell ref="JJ49:JW49"/>
    <mergeCell ref="JX49:KK49"/>
    <mergeCell ref="KL49:KY49"/>
    <mergeCell ref="KZ49:LM49"/>
    <mergeCell ref="LN49:MA49"/>
    <mergeCell ref="MB49:MO49"/>
    <mergeCell ref="MP49:NC49"/>
    <mergeCell ref="ND49:NQ49"/>
    <mergeCell ref="NR49:OE49"/>
    <mergeCell ref="OF49:OS49"/>
    <mergeCell ref="OT49:PG49"/>
    <mergeCell ref="PH49:PU49"/>
    <mergeCell ref="PV49:QI49"/>
    <mergeCell ref="QJ49:QW49"/>
    <mergeCell ref="QX49:RK49"/>
    <mergeCell ref="RL49:RY49"/>
    <mergeCell ref="RZ49:SM49"/>
    <mergeCell ref="SN49:TA49"/>
    <mergeCell ref="TB49:TO49"/>
    <mergeCell ref="TP49:UC49"/>
    <mergeCell ref="OF51:OS51"/>
    <mergeCell ref="OT51:PG51"/>
    <mergeCell ref="PH51:PU51"/>
    <mergeCell ref="PV51:QI51"/>
    <mergeCell ref="QJ51:QW51"/>
    <mergeCell ref="SN50:TA50"/>
    <mergeCell ref="TB50:TO50"/>
    <mergeCell ref="TP50:UC50"/>
    <mergeCell ref="UD50:UQ50"/>
    <mergeCell ref="GR50:HE50"/>
    <mergeCell ref="HF50:HS50"/>
    <mergeCell ref="HT50:IG50"/>
    <mergeCell ref="IH50:IU50"/>
    <mergeCell ref="IV50:JI50"/>
    <mergeCell ref="JJ50:JW50"/>
    <mergeCell ref="JX50:KK50"/>
    <mergeCell ref="KL50:KY50"/>
    <mergeCell ref="KZ50:LM50"/>
    <mergeCell ref="LN50:MA50"/>
    <mergeCell ref="MB50:MO50"/>
    <mergeCell ref="MP50:NC50"/>
    <mergeCell ref="ND50:NQ50"/>
    <mergeCell ref="NR50:OE50"/>
    <mergeCell ref="OF50:OS50"/>
    <mergeCell ref="OT50:PG50"/>
    <mergeCell ref="PH50:PU50"/>
    <mergeCell ref="PV50:QI50"/>
    <mergeCell ref="QJ50:QW50"/>
    <mergeCell ref="QX50:RK50"/>
    <mergeCell ref="RL50:RY50"/>
    <mergeCell ref="RZ50:SM50"/>
    <mergeCell ref="HR54:IV54"/>
    <mergeCell ref="IW54:JZ54"/>
    <mergeCell ref="KA54:LE54"/>
    <mergeCell ref="LF54:MJ54"/>
    <mergeCell ref="MK54:NN54"/>
    <mergeCell ref="NO54:OS54"/>
    <mergeCell ref="OT54:PW54"/>
    <mergeCell ref="PX54:RB54"/>
    <mergeCell ref="RC54:SG54"/>
    <mergeCell ref="SH54:TI54"/>
    <mergeCell ref="TJ54:UN54"/>
    <mergeCell ref="UO54:VR54"/>
    <mergeCell ref="QX51:RK51"/>
    <mergeCell ref="RL51:RY51"/>
    <mergeCell ref="RZ51:SM51"/>
    <mergeCell ref="SN51:TA51"/>
    <mergeCell ref="TB51:TO51"/>
    <mergeCell ref="TP51:UC51"/>
    <mergeCell ref="UD51:UQ51"/>
    <mergeCell ref="HF51:HS51"/>
    <mergeCell ref="HT51:IG51"/>
    <mergeCell ref="IH51:IU51"/>
    <mergeCell ref="IV51:JI51"/>
    <mergeCell ref="JJ51:JW51"/>
    <mergeCell ref="JX51:KK51"/>
    <mergeCell ref="KL51:KY51"/>
    <mergeCell ref="KZ51:LM51"/>
    <mergeCell ref="LN51:MA51"/>
    <mergeCell ref="MB51:MO51"/>
    <mergeCell ref="MP51:NC51"/>
    <mergeCell ref="ND51:NQ51"/>
    <mergeCell ref="NR51:OE51"/>
    <mergeCell ref="HR56:IV56"/>
    <mergeCell ref="IW56:JZ56"/>
    <mergeCell ref="KA56:LE56"/>
    <mergeCell ref="LF56:MJ56"/>
    <mergeCell ref="MK56:NN56"/>
    <mergeCell ref="NO56:OS56"/>
    <mergeCell ref="OT56:PW56"/>
    <mergeCell ref="PX56:RB56"/>
    <mergeCell ref="RC56:SG56"/>
    <mergeCell ref="SH56:TI56"/>
    <mergeCell ref="TJ56:UN56"/>
    <mergeCell ref="UO56:VR56"/>
    <mergeCell ref="GN55:HQ55"/>
    <mergeCell ref="HR55:IV55"/>
    <mergeCell ref="IW55:JZ55"/>
    <mergeCell ref="KA55:LE55"/>
    <mergeCell ref="LF55:MJ55"/>
    <mergeCell ref="MK55:NN55"/>
    <mergeCell ref="NO55:OS55"/>
    <mergeCell ref="OT55:PW55"/>
    <mergeCell ref="PX55:RB55"/>
    <mergeCell ref="RC55:SG55"/>
    <mergeCell ref="SH55:TI55"/>
    <mergeCell ref="TJ55:UN55"/>
    <mergeCell ref="UO55:VR55"/>
    <mergeCell ref="HR58:IV58"/>
    <mergeCell ref="IW58:JZ58"/>
    <mergeCell ref="KA58:LE58"/>
    <mergeCell ref="LF58:MJ58"/>
    <mergeCell ref="MK58:NN58"/>
    <mergeCell ref="NO58:OS58"/>
    <mergeCell ref="OT58:PW58"/>
    <mergeCell ref="PX58:RB58"/>
    <mergeCell ref="RC58:SG58"/>
    <mergeCell ref="SH58:TI58"/>
    <mergeCell ref="TJ58:UN58"/>
    <mergeCell ref="UO58:VR58"/>
    <mergeCell ref="GN57:HQ57"/>
    <mergeCell ref="HR57:IV57"/>
    <mergeCell ref="IW57:JZ57"/>
    <mergeCell ref="KA57:LE57"/>
    <mergeCell ref="LF57:MJ57"/>
    <mergeCell ref="MK57:NN57"/>
    <mergeCell ref="NO57:OS57"/>
    <mergeCell ref="OT57:PW57"/>
    <mergeCell ref="PX57:RB57"/>
    <mergeCell ref="RC57:SG57"/>
    <mergeCell ref="SH57:TI57"/>
    <mergeCell ref="TJ57:UN57"/>
    <mergeCell ref="UO57:VR57"/>
    <mergeCell ref="HR60:IV60"/>
    <mergeCell ref="IW60:JZ60"/>
    <mergeCell ref="KA60:LE60"/>
    <mergeCell ref="LF60:MJ60"/>
    <mergeCell ref="MK60:NN60"/>
    <mergeCell ref="NO60:OS60"/>
    <mergeCell ref="OT60:PW60"/>
    <mergeCell ref="PX60:RB60"/>
    <mergeCell ref="RC60:SG60"/>
    <mergeCell ref="SH60:TI60"/>
    <mergeCell ref="TJ60:UN60"/>
    <mergeCell ref="UO60:VR60"/>
    <mergeCell ref="GN59:HQ59"/>
    <mergeCell ref="HR59:IV59"/>
    <mergeCell ref="IW59:JZ59"/>
    <mergeCell ref="KA59:LE59"/>
    <mergeCell ref="LF59:MJ59"/>
    <mergeCell ref="MK59:NN59"/>
    <mergeCell ref="NO59:OS59"/>
    <mergeCell ref="OT59:PW59"/>
    <mergeCell ref="PX59:RB59"/>
    <mergeCell ref="RC59:SG59"/>
    <mergeCell ref="SH59:TI59"/>
    <mergeCell ref="TJ59:UN59"/>
    <mergeCell ref="UO59:VR59"/>
    <mergeCell ref="HR62:IV62"/>
    <mergeCell ref="IW62:JZ62"/>
    <mergeCell ref="KA62:LE62"/>
    <mergeCell ref="LF62:MJ62"/>
    <mergeCell ref="MK62:NN62"/>
    <mergeCell ref="NO62:OS62"/>
    <mergeCell ref="OT62:PW62"/>
    <mergeCell ref="PX62:RB62"/>
    <mergeCell ref="RC62:SG62"/>
    <mergeCell ref="SH62:TI62"/>
    <mergeCell ref="TJ62:UN62"/>
    <mergeCell ref="UO62:VR62"/>
    <mergeCell ref="GN61:HQ61"/>
    <mergeCell ref="HR61:IV61"/>
    <mergeCell ref="IW61:JZ61"/>
    <mergeCell ref="KA61:LE61"/>
    <mergeCell ref="LF61:MJ61"/>
    <mergeCell ref="MK61:NN61"/>
    <mergeCell ref="NO61:OS61"/>
    <mergeCell ref="OT61:PW61"/>
    <mergeCell ref="PX61:RB61"/>
    <mergeCell ref="RC61:SG61"/>
    <mergeCell ref="SH61:TI61"/>
    <mergeCell ref="TJ61:UN61"/>
    <mergeCell ref="UO61:VR61"/>
    <mergeCell ref="K7:M7"/>
    <mergeCell ref="K8:Q8"/>
    <mergeCell ref="K29:Q29"/>
    <mergeCell ref="K30:Q30"/>
    <mergeCell ref="K31:Q31"/>
    <mergeCell ref="K32:Q32"/>
    <mergeCell ref="K33:Q33"/>
    <mergeCell ref="K34:Q34"/>
    <mergeCell ref="K35:Q35"/>
    <mergeCell ref="K37:X37"/>
    <mergeCell ref="K38:X38"/>
    <mergeCell ref="K39:X39"/>
    <mergeCell ref="K40:X40"/>
    <mergeCell ref="K41:X41"/>
    <mergeCell ref="K42:X42"/>
    <mergeCell ref="K43:X43"/>
    <mergeCell ref="GN62:HQ62"/>
    <mergeCell ref="GN60:HQ60"/>
    <mergeCell ref="GN58:HQ58"/>
    <mergeCell ref="GN56:HQ56"/>
    <mergeCell ref="GN54:HQ54"/>
    <mergeCell ref="GR51:HE51"/>
    <mergeCell ref="GR48:HE48"/>
    <mergeCell ref="HF48:HS48"/>
    <mergeCell ref="GR45:HE45"/>
    <mergeCell ref="HF45:HS45"/>
    <mergeCell ref="GR35:GX35"/>
    <mergeCell ref="GY35:HE35"/>
    <mergeCell ref="HF35:HL35"/>
    <mergeCell ref="HM35:HS35"/>
    <mergeCell ref="GN7:HQ7"/>
    <mergeCell ref="HR7:IV7"/>
  </mergeCells>
  <phoneticPr fontId="1"/>
  <conditionalFormatting sqref="C12:H23">
    <cfRule type="cellIs" dxfId="159" priority="111" operator="equal">
      <formula>""</formula>
    </cfRule>
  </conditionalFormatting>
  <conditionalFormatting sqref="F8:H10">
    <cfRule type="cellIs" dxfId="158" priority="133" operator="equal">
      <formula>""</formula>
    </cfRule>
  </conditionalFormatting>
  <conditionalFormatting sqref="F7:I7">
    <cfRule type="cellIs" dxfId="157" priority="134" operator="equal">
      <formula>""</formula>
    </cfRule>
  </conditionalFormatting>
  <conditionalFormatting sqref="F2:M5">
    <cfRule type="cellIs" dxfId="156" priority="112" operator="equal">
      <formula>""</formula>
    </cfRule>
  </conditionalFormatting>
  <conditionalFormatting sqref="I11">
    <cfRule type="cellIs" dxfId="155" priority="132" operator="greaterThanOrEqual">
      <formula>1</formula>
    </cfRule>
  </conditionalFormatting>
  <conditionalFormatting sqref="K11:UQ11">
    <cfRule type="cellIs" dxfId="154" priority="131" operator="equal">
      <formula>"〇"</formula>
    </cfRule>
  </conditionalFormatting>
  <conditionalFormatting sqref="K24:UQ24">
    <cfRule type="cellIs" dxfId="153" priority="129" operator="equal">
      <formula>""</formula>
    </cfRule>
  </conditionalFormatting>
  <conditionalFormatting sqref="K25:UQ25">
    <cfRule type="cellIs" dxfId="152" priority="135" operator="equal">
      <formula>""</formula>
    </cfRule>
  </conditionalFormatting>
  <conditionalFormatting sqref="K26:UQ26">
    <cfRule type="cellIs" dxfId="151" priority="130" operator="equal">
      <formula>""</formula>
    </cfRule>
  </conditionalFormatting>
  <conditionalFormatting sqref="K32:UQ32 K40 Y40 AM40 BA40 BO40 CC40 CQ40 DE40 DS40 EG40 EU40 FI40 FW40 GK40">
    <cfRule type="cellIs" dxfId="150" priority="124" operator="equal">
      <formula>"達成"</formula>
    </cfRule>
    <cfRule type="cellIs" dxfId="149" priority="123" operator="equal">
      <formula>"未達成"</formula>
    </cfRule>
  </conditionalFormatting>
  <conditionalFormatting sqref="K35:UQ35">
    <cfRule type="cellIs" dxfId="148" priority="109" operator="equal">
      <formula>"未達成"</formula>
    </cfRule>
    <cfRule type="cellIs" dxfId="147" priority="110" operator="equal">
      <formula>"達成"</formula>
    </cfRule>
  </conditionalFormatting>
  <conditionalFormatting sqref="N36:GQ36 K43 Y43 AM43 BA43 BO43 CC43 CQ43 DE43 DS43 EG43 EU43 FI43 FW43 GK43 N44:GQ44 N52:GQ52">
    <cfRule type="cellIs" dxfId="146" priority="122" operator="equal">
      <formula>"達成"</formula>
    </cfRule>
    <cfRule type="cellIs" dxfId="145" priority="121" operator="equal">
      <formula>"未達成"</formula>
    </cfRule>
  </conditionalFormatting>
  <conditionalFormatting sqref="N58:VR58 N68:AQ68">
    <cfRule type="cellIs" dxfId="144" priority="128" operator="equal">
      <formula>"達成"</formula>
    </cfRule>
    <cfRule type="cellIs" dxfId="143" priority="127" operator="equal">
      <formula>"未達成"</formula>
    </cfRule>
  </conditionalFormatting>
  <conditionalFormatting sqref="N62:VR62 N72:AQ72">
    <cfRule type="cellIs" dxfId="142" priority="126" operator="equal">
      <formula>"未達成"</formula>
    </cfRule>
    <cfRule type="cellIs" dxfId="141" priority="125" operator="equal">
      <formula>"達成"</formula>
    </cfRule>
  </conditionalFormatting>
  <conditionalFormatting sqref="R48 AF48 AT48 BH48 BV48 CJ48 CX48 DL48 DZ48 EN48 FB48 FP48 GD48">
    <cfRule type="cellIs" dxfId="140" priority="115" operator="equal">
      <formula>"未達成"</formula>
    </cfRule>
    <cfRule type="cellIs" dxfId="139" priority="116" operator="equal">
      <formula>"達成"</formula>
    </cfRule>
  </conditionalFormatting>
  <conditionalFormatting sqref="R51 AF51 AT51 BH51 BV51 CJ51 CX51 DL51 DZ51 EN51 FB51 FP51 GD51">
    <cfRule type="cellIs" dxfId="138" priority="113" operator="equal">
      <formula>"未達成"</formula>
    </cfRule>
    <cfRule type="cellIs" dxfId="137" priority="114" operator="equal">
      <formula>"達成"</formula>
    </cfRule>
  </conditionalFormatting>
  <conditionalFormatting sqref="GR48 HF48 HT48 IH48 IV48 JJ48 JX48 KL48 KZ48 LN48 MB48 MP48 ND48 NR48 OF48 OT48 PH48 PV48 QJ48 QX48 RL48 RZ48 SN48 TB48 TP48 UD48">
    <cfRule type="cellIs" dxfId="136" priority="3" operator="equal">
      <formula>"未達成"</formula>
    </cfRule>
    <cfRule type="cellIs" dxfId="135" priority="4" operator="equal">
      <formula>"達成"</formula>
    </cfRule>
  </conditionalFormatting>
  <conditionalFormatting sqref="GR51 HF51 HT51 IH51 IV51 JJ51 JX51 KL51 KZ51 LN51 MB51 MP51 ND51 NR51 OF51 OT51 PH51 PV51 QJ51 QX51 RL51 RZ51 SN51 TB51 TP51 UD51">
    <cfRule type="cellIs" dxfId="134" priority="1" operator="equal">
      <formula>"未達成"</formula>
    </cfRule>
    <cfRule type="cellIs" dxfId="133" priority="2" operator="equal">
      <formula>"達成"</formula>
    </cfRule>
  </conditionalFormatting>
  <conditionalFormatting sqref="GY40">
    <cfRule type="cellIs" dxfId="132" priority="108" operator="equal">
      <formula>"達成"</formula>
    </cfRule>
    <cfRule type="cellIs" dxfId="131" priority="107" operator="equal">
      <formula>"未達成"</formula>
    </cfRule>
  </conditionalFormatting>
  <conditionalFormatting sqref="GY43">
    <cfRule type="cellIs" dxfId="130" priority="106" operator="equal">
      <formula>"達成"</formula>
    </cfRule>
    <cfRule type="cellIs" dxfId="129" priority="105" operator="equal">
      <formula>"未達成"</formula>
    </cfRule>
  </conditionalFormatting>
  <conditionalFormatting sqref="HM40">
    <cfRule type="cellIs" dxfId="128" priority="104" operator="equal">
      <formula>"達成"</formula>
    </cfRule>
    <cfRule type="cellIs" dxfId="127" priority="103" operator="equal">
      <formula>"未達成"</formula>
    </cfRule>
  </conditionalFormatting>
  <conditionalFormatting sqref="HM43">
    <cfRule type="cellIs" dxfId="126" priority="102" operator="equal">
      <formula>"達成"</formula>
    </cfRule>
    <cfRule type="cellIs" dxfId="125" priority="101" operator="equal">
      <formula>"未達成"</formula>
    </cfRule>
  </conditionalFormatting>
  <conditionalFormatting sqref="IA40">
    <cfRule type="cellIs" dxfId="124" priority="100" operator="equal">
      <formula>"達成"</formula>
    </cfRule>
    <cfRule type="cellIs" dxfId="123" priority="99" operator="equal">
      <formula>"未達成"</formula>
    </cfRule>
  </conditionalFormatting>
  <conditionalFormatting sqref="IA43">
    <cfRule type="cellIs" dxfId="122" priority="98" operator="equal">
      <formula>"達成"</formula>
    </cfRule>
    <cfRule type="cellIs" dxfId="121" priority="97" operator="equal">
      <formula>"未達成"</formula>
    </cfRule>
  </conditionalFormatting>
  <conditionalFormatting sqref="IO40">
    <cfRule type="cellIs" dxfId="120" priority="95" operator="equal">
      <formula>"未達成"</formula>
    </cfRule>
    <cfRule type="cellIs" dxfId="119" priority="96" operator="equal">
      <formula>"達成"</formula>
    </cfRule>
  </conditionalFormatting>
  <conditionalFormatting sqref="IO43">
    <cfRule type="cellIs" dxfId="118" priority="94" operator="equal">
      <formula>"達成"</formula>
    </cfRule>
    <cfRule type="cellIs" dxfId="117" priority="93" operator="equal">
      <formula>"未達成"</formula>
    </cfRule>
  </conditionalFormatting>
  <conditionalFormatting sqref="JC40">
    <cfRule type="cellIs" dxfId="116" priority="92" operator="equal">
      <formula>"達成"</formula>
    </cfRule>
    <cfRule type="cellIs" dxfId="115" priority="91" operator="equal">
      <formula>"未達成"</formula>
    </cfRule>
  </conditionalFormatting>
  <conditionalFormatting sqref="JC43">
    <cfRule type="cellIs" dxfId="114" priority="89" operator="equal">
      <formula>"未達成"</formula>
    </cfRule>
    <cfRule type="cellIs" dxfId="113" priority="90" operator="equal">
      <formula>"達成"</formula>
    </cfRule>
  </conditionalFormatting>
  <conditionalFormatting sqref="JQ40">
    <cfRule type="cellIs" dxfId="112" priority="88" operator="equal">
      <formula>"達成"</formula>
    </cfRule>
    <cfRule type="cellIs" dxfId="111" priority="87" operator="equal">
      <formula>"未達成"</formula>
    </cfRule>
  </conditionalFormatting>
  <conditionalFormatting sqref="JQ43">
    <cfRule type="cellIs" dxfId="110" priority="86" operator="equal">
      <formula>"達成"</formula>
    </cfRule>
    <cfRule type="cellIs" dxfId="109" priority="85" operator="equal">
      <formula>"未達成"</formula>
    </cfRule>
  </conditionalFormatting>
  <conditionalFormatting sqref="KE40">
    <cfRule type="cellIs" dxfId="108" priority="84" operator="equal">
      <formula>"達成"</formula>
    </cfRule>
    <cfRule type="cellIs" dxfId="107" priority="83" operator="equal">
      <formula>"未達成"</formula>
    </cfRule>
  </conditionalFormatting>
  <conditionalFormatting sqref="KE43">
    <cfRule type="cellIs" dxfId="106" priority="81" operator="equal">
      <formula>"未達成"</formula>
    </cfRule>
    <cfRule type="cellIs" dxfId="105" priority="82" operator="equal">
      <formula>"達成"</formula>
    </cfRule>
  </conditionalFormatting>
  <conditionalFormatting sqref="KS40">
    <cfRule type="cellIs" dxfId="104" priority="80" operator="equal">
      <formula>"達成"</formula>
    </cfRule>
    <cfRule type="cellIs" dxfId="103" priority="79" operator="equal">
      <formula>"未達成"</formula>
    </cfRule>
  </conditionalFormatting>
  <conditionalFormatting sqref="KS43">
    <cfRule type="cellIs" dxfId="102" priority="77" operator="equal">
      <formula>"未達成"</formula>
    </cfRule>
    <cfRule type="cellIs" dxfId="101" priority="78" operator="equal">
      <formula>"達成"</formula>
    </cfRule>
  </conditionalFormatting>
  <conditionalFormatting sqref="LG40">
    <cfRule type="cellIs" dxfId="100" priority="76" operator="equal">
      <formula>"達成"</formula>
    </cfRule>
    <cfRule type="cellIs" dxfId="99" priority="75" operator="equal">
      <formula>"未達成"</formula>
    </cfRule>
  </conditionalFormatting>
  <conditionalFormatting sqref="LG43">
    <cfRule type="cellIs" dxfId="98" priority="74" operator="equal">
      <formula>"達成"</formula>
    </cfRule>
    <cfRule type="cellIs" dxfId="97" priority="73" operator="equal">
      <formula>"未達成"</formula>
    </cfRule>
  </conditionalFormatting>
  <conditionalFormatting sqref="LU40">
    <cfRule type="cellIs" dxfId="96" priority="72" operator="equal">
      <formula>"達成"</formula>
    </cfRule>
    <cfRule type="cellIs" dxfId="95" priority="71" operator="equal">
      <formula>"未達成"</formula>
    </cfRule>
  </conditionalFormatting>
  <conditionalFormatting sqref="LU43">
    <cfRule type="cellIs" dxfId="94" priority="69" operator="equal">
      <formula>"未達成"</formula>
    </cfRule>
    <cfRule type="cellIs" dxfId="93" priority="70" operator="equal">
      <formula>"達成"</formula>
    </cfRule>
  </conditionalFormatting>
  <conditionalFormatting sqref="MI40">
    <cfRule type="cellIs" dxfId="92" priority="68" operator="equal">
      <formula>"達成"</formula>
    </cfRule>
    <cfRule type="cellIs" dxfId="91" priority="67" operator="equal">
      <formula>"未達成"</formula>
    </cfRule>
  </conditionalFormatting>
  <conditionalFormatting sqref="MI43">
    <cfRule type="cellIs" dxfId="90" priority="66" operator="equal">
      <formula>"達成"</formula>
    </cfRule>
    <cfRule type="cellIs" dxfId="89" priority="65" operator="equal">
      <formula>"未達成"</formula>
    </cfRule>
  </conditionalFormatting>
  <conditionalFormatting sqref="MW40">
    <cfRule type="cellIs" dxfId="88" priority="64" operator="equal">
      <formula>"達成"</formula>
    </cfRule>
    <cfRule type="cellIs" dxfId="87" priority="63" operator="equal">
      <formula>"未達成"</formula>
    </cfRule>
  </conditionalFormatting>
  <conditionalFormatting sqref="MW43">
    <cfRule type="cellIs" dxfId="86" priority="61" operator="equal">
      <formula>"未達成"</formula>
    </cfRule>
    <cfRule type="cellIs" dxfId="85" priority="62" operator="equal">
      <formula>"達成"</formula>
    </cfRule>
  </conditionalFormatting>
  <conditionalFormatting sqref="NK40">
    <cfRule type="cellIs" dxfId="84" priority="60" operator="equal">
      <formula>"達成"</formula>
    </cfRule>
    <cfRule type="cellIs" dxfId="83" priority="59" operator="equal">
      <formula>"未達成"</formula>
    </cfRule>
  </conditionalFormatting>
  <conditionalFormatting sqref="NK43">
    <cfRule type="cellIs" dxfId="82" priority="58" operator="equal">
      <formula>"達成"</formula>
    </cfRule>
    <cfRule type="cellIs" dxfId="81" priority="57" operator="equal">
      <formula>"未達成"</formula>
    </cfRule>
  </conditionalFormatting>
  <conditionalFormatting sqref="NY40">
    <cfRule type="cellIs" dxfId="80" priority="56" operator="equal">
      <formula>"達成"</formula>
    </cfRule>
    <cfRule type="cellIs" dxfId="79" priority="55" operator="equal">
      <formula>"未達成"</formula>
    </cfRule>
  </conditionalFormatting>
  <conditionalFormatting sqref="NY43">
    <cfRule type="cellIs" dxfId="78" priority="54" operator="equal">
      <formula>"達成"</formula>
    </cfRule>
    <cfRule type="cellIs" dxfId="77" priority="53" operator="equal">
      <formula>"未達成"</formula>
    </cfRule>
  </conditionalFormatting>
  <conditionalFormatting sqref="OM40">
    <cfRule type="cellIs" dxfId="76" priority="52" operator="equal">
      <formula>"達成"</formula>
    </cfRule>
    <cfRule type="cellIs" dxfId="75" priority="51" operator="equal">
      <formula>"未達成"</formula>
    </cfRule>
  </conditionalFormatting>
  <conditionalFormatting sqref="OM43">
    <cfRule type="cellIs" dxfId="74" priority="49" operator="equal">
      <formula>"未達成"</formula>
    </cfRule>
    <cfRule type="cellIs" dxfId="73" priority="50" operator="equal">
      <formula>"達成"</formula>
    </cfRule>
  </conditionalFormatting>
  <conditionalFormatting sqref="PA40">
    <cfRule type="cellIs" dxfId="72" priority="48" operator="equal">
      <formula>"達成"</formula>
    </cfRule>
    <cfRule type="cellIs" dxfId="71" priority="47" operator="equal">
      <formula>"未達成"</formula>
    </cfRule>
  </conditionalFormatting>
  <conditionalFormatting sqref="PA43">
    <cfRule type="cellIs" dxfId="70" priority="46" operator="equal">
      <formula>"達成"</formula>
    </cfRule>
    <cfRule type="cellIs" dxfId="69" priority="45" operator="equal">
      <formula>"未達成"</formula>
    </cfRule>
  </conditionalFormatting>
  <conditionalFormatting sqref="PO40">
    <cfRule type="cellIs" dxfId="68" priority="43" operator="equal">
      <formula>"未達成"</formula>
    </cfRule>
    <cfRule type="cellIs" dxfId="67" priority="44" operator="equal">
      <formula>"達成"</formula>
    </cfRule>
  </conditionalFormatting>
  <conditionalFormatting sqref="PO43">
    <cfRule type="cellIs" dxfId="66" priority="41" operator="equal">
      <formula>"未達成"</formula>
    </cfRule>
    <cfRule type="cellIs" dxfId="65" priority="42" operator="equal">
      <formula>"達成"</formula>
    </cfRule>
  </conditionalFormatting>
  <conditionalFormatting sqref="QC40">
    <cfRule type="cellIs" dxfId="64" priority="40" operator="equal">
      <formula>"達成"</formula>
    </cfRule>
    <cfRule type="cellIs" dxfId="63" priority="39" operator="equal">
      <formula>"未達成"</formula>
    </cfRule>
  </conditionalFormatting>
  <conditionalFormatting sqref="QC43">
    <cfRule type="cellIs" dxfId="62" priority="38" operator="equal">
      <formula>"達成"</formula>
    </cfRule>
    <cfRule type="cellIs" dxfId="61" priority="37" operator="equal">
      <formula>"未達成"</formula>
    </cfRule>
  </conditionalFormatting>
  <conditionalFormatting sqref="QQ40">
    <cfRule type="cellIs" dxfId="60" priority="36" operator="equal">
      <formula>"達成"</formula>
    </cfRule>
    <cfRule type="cellIs" dxfId="59" priority="35" operator="equal">
      <formula>"未達成"</formula>
    </cfRule>
  </conditionalFormatting>
  <conditionalFormatting sqref="QQ43">
    <cfRule type="cellIs" dxfId="58" priority="34" operator="equal">
      <formula>"達成"</formula>
    </cfRule>
    <cfRule type="cellIs" dxfId="57" priority="33" operator="equal">
      <formula>"未達成"</formula>
    </cfRule>
  </conditionalFormatting>
  <conditionalFormatting sqref="RE40">
    <cfRule type="cellIs" dxfId="56" priority="32" operator="equal">
      <formula>"達成"</formula>
    </cfRule>
    <cfRule type="cellIs" dxfId="55" priority="31" operator="equal">
      <formula>"未達成"</formula>
    </cfRule>
  </conditionalFormatting>
  <conditionalFormatting sqref="RE43">
    <cfRule type="cellIs" dxfId="54" priority="29" operator="equal">
      <formula>"未達成"</formula>
    </cfRule>
    <cfRule type="cellIs" dxfId="53" priority="30" operator="equal">
      <formula>"達成"</formula>
    </cfRule>
  </conditionalFormatting>
  <conditionalFormatting sqref="RS40">
    <cfRule type="cellIs" dxfId="52" priority="28" operator="equal">
      <formula>"達成"</formula>
    </cfRule>
    <cfRule type="cellIs" dxfId="51" priority="27" operator="equal">
      <formula>"未達成"</formula>
    </cfRule>
  </conditionalFormatting>
  <conditionalFormatting sqref="RS43">
    <cfRule type="cellIs" dxfId="50" priority="26" operator="equal">
      <formula>"達成"</formula>
    </cfRule>
    <cfRule type="cellIs" dxfId="49" priority="25" operator="equal">
      <formula>"未達成"</formula>
    </cfRule>
  </conditionalFormatting>
  <conditionalFormatting sqref="SG40">
    <cfRule type="cellIs" dxfId="48" priority="23" operator="equal">
      <formula>"未達成"</formula>
    </cfRule>
    <cfRule type="cellIs" dxfId="47" priority="24" operator="equal">
      <formula>"達成"</formula>
    </cfRule>
  </conditionalFormatting>
  <conditionalFormatting sqref="SG43">
    <cfRule type="cellIs" dxfId="46" priority="22" operator="equal">
      <formula>"達成"</formula>
    </cfRule>
    <cfRule type="cellIs" dxfId="45" priority="21" operator="equal">
      <formula>"未達成"</formula>
    </cfRule>
  </conditionalFormatting>
  <conditionalFormatting sqref="SU40">
    <cfRule type="cellIs" dxfId="44" priority="20" operator="equal">
      <formula>"達成"</formula>
    </cfRule>
    <cfRule type="cellIs" dxfId="43" priority="19" operator="equal">
      <formula>"未達成"</formula>
    </cfRule>
  </conditionalFormatting>
  <conditionalFormatting sqref="SU43">
    <cfRule type="cellIs" dxfId="42" priority="18" operator="equal">
      <formula>"達成"</formula>
    </cfRule>
    <cfRule type="cellIs" dxfId="41" priority="17" operator="equal">
      <formula>"未達成"</formula>
    </cfRule>
  </conditionalFormatting>
  <conditionalFormatting sqref="TI40">
    <cfRule type="cellIs" dxfId="40" priority="16" operator="equal">
      <formula>"達成"</formula>
    </cfRule>
    <cfRule type="cellIs" dxfId="39" priority="15" operator="equal">
      <formula>"未達成"</formula>
    </cfRule>
  </conditionalFormatting>
  <conditionalFormatting sqref="TI43">
    <cfRule type="cellIs" dxfId="38" priority="13" operator="equal">
      <formula>"未達成"</formula>
    </cfRule>
    <cfRule type="cellIs" dxfId="37" priority="14" operator="equal">
      <formula>"達成"</formula>
    </cfRule>
  </conditionalFormatting>
  <conditionalFormatting sqref="TW40">
    <cfRule type="cellIs" dxfId="36" priority="12" operator="equal">
      <formula>"達成"</formula>
    </cfRule>
    <cfRule type="cellIs" dxfId="35" priority="11" operator="equal">
      <formula>"未達成"</formula>
    </cfRule>
  </conditionalFormatting>
  <conditionalFormatting sqref="TW43">
    <cfRule type="cellIs" dxfId="34" priority="10" operator="equal">
      <formula>"達成"</formula>
    </cfRule>
    <cfRule type="cellIs" dxfId="33" priority="9" operator="equal">
      <formula>"未達成"</formula>
    </cfRule>
  </conditionalFormatting>
  <conditionalFormatting sqref="UK40">
    <cfRule type="cellIs" dxfId="32" priority="8" operator="equal">
      <formula>"達成"</formula>
    </cfRule>
    <cfRule type="cellIs" dxfId="31" priority="7" operator="equal">
      <formula>"未達成"</formula>
    </cfRule>
  </conditionalFormatting>
  <conditionalFormatting sqref="UK43">
    <cfRule type="cellIs" dxfId="30" priority="6" operator="equal">
      <formula>"達成"</formula>
    </cfRule>
    <cfRule type="cellIs" dxfId="29" priority="5" operator="equal">
      <formula>"未達成"</formula>
    </cfRule>
  </conditionalFormatting>
  <dataValidations count="17">
    <dataValidation allowBlank="1" showInputMessage="1" showErrorMessage="1" promptTitle="――――契約管理番号――――" prompt="契約管理番号を入力してください。_x000a_例：506-20-H0001（半角入力）" sqref="K2:M2" xr:uid="{00000000-0002-0000-0000-000001000000}"/>
    <dataValidation allowBlank="1" showInputMessage="1" showErrorMessage="1" promptTitle="――――路河川名――――" prompt="路河川名を入力してください。_x000a_例：(主)前橋大間々桐生線" sqref="K3:M3" xr:uid="{00000000-0002-0000-0000-000002000000}"/>
    <dataValidation allowBlank="1" showInputMessage="1" showErrorMessage="1" promptTitle="――――工事箇所――――" prompt="工事箇所を入力してください。_x000a_例：前橋市〇〇町　地内" sqref="F4:M4" xr:uid="{00000000-0002-0000-0000-000003000000}"/>
    <dataValidation allowBlank="1" showInputMessage="1" showErrorMessage="1" promptTitle="――――――――工事名――――――――" prompt="工事名を入力してください。_x000a_例：社会資本総合整備（〇〇）舗装工" sqref="K5:M5" xr:uid="{00000000-0002-0000-0000-000004000000}"/>
    <dataValidation allowBlank="1" showInputMessage="1" showErrorMessage="1" promptTitle="――――――工種――――――" prompt="工事契約書に添付する工程表と_x000a_同一の工種を入力してください。_x000a__x000a_行が不足する場合は行を挿入し、_x000a_行が余る場合は、余る行のセルで_x000a_スペースを入力してください。" sqref="C12:I23" xr:uid="{00000000-0002-0000-0000-000005000000}"/>
    <dataValidation allowBlank="1" showInputMessage="1" showErrorMessage="1" promptTitle="―――――――――契約工期　開始日―――――――――" prompt="契約書に記載されている工期の開始日を入力してください。_x000a_入力は西暦としてください。_x000a_例：2025/4/1" sqref="F7:H7" xr:uid="{00000000-0002-0000-0000-000006000000}"/>
    <dataValidation allowBlank="1" showInputMessage="1" showErrorMessage="1" promptTitle="―――――――――契約工期　完成日―――――――――" prompt="契約書に記載されている工期の開始日を入力してください。_x000a_入力は西暦としてください。_x000a_例：2025/3/31" sqref="F8:H8" xr:uid="{00000000-0002-0000-0000-000007000000}"/>
    <dataValidation allowBlank="1" showInputMessage="1" showErrorMessage="1" promptTitle="―――――――週休２日制現場対象　工事着手日―――――――" prompt="週休２日制現場の対象期間となる工事着手日を入力してください。_x000a_（実施要領　第２条第３項を参照）_x000a_入力は西暦としてください。_x000a_例：2024/4/10" sqref="F9:H9" xr:uid="{00000000-0002-0000-0000-000008000000}"/>
    <dataValidation allowBlank="1" showInputMessage="1" showErrorMessage="1" promptTitle="―――――――週休２日制現場対象　工事完成日―――――――" prompt="週休２日制現場の対象期間となる工事完成日を入力してください。_x000a_入力は西暦としてください。_x000a_例：2026/12/25_x000a__x000a_※週休２日制現場の実施により、契約工期の工事完成日を超過_x000a_　 する場合は、必要な期間を工事完成日として入力してください。" sqref="F10:H10" xr:uid="{00000000-0002-0000-0000-000009000000}"/>
    <dataValidation allowBlank="1" showInputMessage="1" showErrorMessage="1" promptTitle="―――――――週休２日制現場実施のための不足日数―――――――" prompt="現在の契約工期の工事完成日では、週休２日制現場を実施するために不足する日数になります。発注者は、受注者と協議を行った上で、工期延期を検討してください。" sqref="I11" xr:uid="{00000000-0002-0000-0000-00000A000000}"/>
    <dataValidation type="list" allowBlank="1" showInputMessage="1" showErrorMessage="1" promptTitle="――――――――――――現場閉所　実施―――――――――――" prompt="日毎に実施時点の現場閉所の実績を選択してください。_x000a_　〇選択内容_x000a_　　 ・作　 業 　日：『空白』を選択。_x000a_　　　・現場閉所日：『休』を選択。なお、暦上の祝日（振替休日を含む）を現場閉所した場合は、『祝』を選択。_x000a_　　　 ・振　替：平日に計画振替として現場閉所した場合、又は翌週に振替えた場合『振』を 選択。_x000a_　　 " sqref="K25:UQ25" xr:uid="{00000000-0002-0000-0000-000000000000}">
      <formula1>"　,休,祝,振"</formula1>
    </dataValidation>
    <dataValidation type="list" allowBlank="1" showInputMessage="1" showErrorMessage="1" promptTitle="――――――――――――現場閉所　計画――――――――――――" prompt="日毎に工事着手前時点の現場閉所の計画を選択してください。_x000a_　〇選択内容_x000a_　　 ・作　 業 　日：『空白』を選択。_x000a_　 　・現場閉所日：『休』を選択。なお、暦上の祝日（振替休日を含む）を_x000a_　　　　　　　　　　　　現場閉所とする場合は、『祝』を選択。" sqref="K24:UQ24" xr:uid="{00000000-0002-0000-0000-00000B000000}">
      <formula1>"　,休,祝"</formula1>
    </dataValidation>
    <dataValidation allowBlank="1" showInputMessage="1" showErrorMessage="1" promptTitle="――――――――――週休２日制現場　対象期間――――――――――" prompt="自動入力：F列9、10行目の入力により自動入力されます。_x000a__x000a_週休２日制現場の対象期間は『〇』、期間外は『×』になります。_x000a_対象期間内に、夏期休暇等、実施要領第２条第２項の対象期間外に_x000a_なる期間がある場合は、手動で『×』を入力してください。_x000a_" sqref="K11:UQ11" xr:uid="{00000000-0002-0000-0000-00000C000000}"/>
    <dataValidation type="list" allowBlank="1" showInputMessage="1" showErrorMessage="1" promptTitle="――――――――――――対象期間外―――――――――――" prompt="自動入力箇所の11行目が〇の期間で、対象期間外とする日は、理由をリストから選択のうえ、11行目の〇を手動で×に切り替えてください。_x000a_　〇選択内容_x000a_　　 ・夏季休暇：『夏休』を選択。_x000a_　 　・年末休暇：『年末』を選択。（基本12月29日～31日の３日間）_x000a_　　 ・年始休暇：『年始』を選択。（基本1月1日～3日の３日間）_x000a_　　 ・工場製作のみを実施している期間：『工場」を選択。_x000a_　　 ・工事全体を一時中止している期間：『中止』を選択。_x000a_　　 ・上記のいずれにも該当しない理由による：『その他』を選択。" sqref="K26:UQ26" xr:uid="{00000000-0002-0000-0000-00000D000000}">
      <formula1>"　,夏休,年末,年始,工場,中止,その他"</formula1>
    </dataValidation>
    <dataValidation allowBlank="1" showInputMessage="1" showErrorMessage="1" promptTitle="――――契約管理番号――――" prompt="契約番号を入力してください。_x000a_例：R7-00000000（半角入力）" sqref="F2:J2" xr:uid="{B97BE16F-FD80-496F-BE13-F476AE91F54E}"/>
    <dataValidation allowBlank="1" showInputMessage="1" showErrorMessage="1" promptTitle="――――路河川名――――" prompt="路河川名を入力してください。_x000a_例：市道00-000号線" sqref="F3:J3" xr:uid="{CC06BECE-A71F-4EBC-832F-DC3BA17A12D2}"/>
    <dataValidation allowBlank="1" showInputMessage="1" showErrorMessage="1" promptTitle="――――――――工事名――――――――" prompt="工事名を入力してください。_x000a_例：〇〇地区　〇〇工事（第〇号）" sqref="F5:J5" xr:uid="{89014146-DF8D-4C42-889E-854319679243}"/>
  </dataValidations>
  <pageMargins left="0.7" right="0.7" top="0.75" bottom="0.75" header="0.3" footer="0.3"/>
  <pageSetup paperSize="9" scale="27"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H27" sqref="H27"/>
    </sheetView>
  </sheetViews>
  <sheetFormatPr defaultRowHeight="18.75" x14ac:dyDescent="0.4"/>
  <sheetData/>
  <phoneticPr fontId="1"/>
  <pageMargins left="0.11811023622047245" right="0.11811023622047245"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BP83"/>
  <sheetViews>
    <sheetView view="pageBreakPreview" topLeftCell="A57" zoomScale="60" zoomScaleNormal="89" workbookViewId="0">
      <selection activeCell="AAH8" sqref="AAH8:AAN8"/>
    </sheetView>
  </sheetViews>
  <sheetFormatPr defaultColWidth="9" defaultRowHeight="13.5" x14ac:dyDescent="0.4"/>
  <cols>
    <col min="1" max="1" width="1.25" style="1" customWidth="1"/>
    <col min="2" max="2" width="4.25" style="1" customWidth="1"/>
    <col min="3" max="3" width="6.25" style="1" customWidth="1"/>
    <col min="4" max="4" width="1.625" style="1" customWidth="1"/>
    <col min="5" max="5" width="3.125" style="1" customWidth="1"/>
    <col min="6" max="7" width="7.5" style="1" customWidth="1"/>
    <col min="8" max="8" width="3.125" style="1" customWidth="1"/>
    <col min="9" max="9" width="9.875" style="1" customWidth="1"/>
    <col min="10" max="10" width="15.25" style="53" customWidth="1"/>
    <col min="11" max="29" width="6.125" style="1" customWidth="1"/>
    <col min="30" max="30" width="5.75" style="1" customWidth="1"/>
    <col min="31" max="744" width="6.125" style="1" customWidth="1"/>
    <col min="745" max="16384" width="9" style="1"/>
  </cols>
  <sheetData>
    <row r="1" spans="2:744" ht="38.25" customHeight="1" x14ac:dyDescent="0.4">
      <c r="B1" s="5" t="s">
        <v>0</v>
      </c>
      <c r="C1" s="5"/>
      <c r="D1" s="5"/>
      <c r="E1" s="5"/>
      <c r="F1" s="5"/>
      <c r="G1" s="5"/>
      <c r="H1" s="5"/>
      <c r="I1" s="5"/>
      <c r="J1" s="1"/>
      <c r="K1" s="53"/>
      <c r="O1" s="7"/>
    </row>
    <row r="2" spans="2:744" ht="22.5" customHeight="1" x14ac:dyDescent="0.4">
      <c r="B2" s="216" t="s">
        <v>1</v>
      </c>
      <c r="C2" s="217"/>
      <c r="D2" s="217"/>
      <c r="E2" s="41" t="s">
        <v>2</v>
      </c>
      <c r="F2" s="218">
        <v>123425</v>
      </c>
      <c r="G2" s="219"/>
      <c r="H2" s="219"/>
      <c r="I2" s="219"/>
      <c r="J2" s="219"/>
      <c r="K2" s="26"/>
      <c r="L2" s="26"/>
      <c r="M2" s="26"/>
      <c r="N2" s="26"/>
      <c r="O2" s="15"/>
      <c r="P2" s="15"/>
      <c r="Q2" s="15"/>
      <c r="R2" s="15"/>
      <c r="S2" s="15"/>
    </row>
    <row r="3" spans="2:744" ht="22.5" customHeight="1" x14ac:dyDescent="0.4">
      <c r="B3" s="208" t="s">
        <v>3</v>
      </c>
      <c r="C3" s="208"/>
      <c r="D3" s="208"/>
      <c r="E3" s="25" t="s">
        <v>2</v>
      </c>
      <c r="F3" s="209" t="s">
        <v>38</v>
      </c>
      <c r="G3" s="220"/>
      <c r="H3" s="220"/>
      <c r="I3" s="220"/>
      <c r="J3" s="220"/>
      <c r="K3" s="27"/>
      <c r="L3" s="27"/>
      <c r="M3" s="27"/>
      <c r="N3" s="27"/>
      <c r="O3" s="27"/>
      <c r="P3" s="27"/>
      <c r="Q3" s="27"/>
      <c r="R3" s="27"/>
      <c r="S3" s="15"/>
    </row>
    <row r="4" spans="2:744" ht="22.5" customHeight="1" x14ac:dyDescent="0.4">
      <c r="B4" s="208" t="s">
        <v>4</v>
      </c>
      <c r="C4" s="208"/>
      <c r="D4" s="208"/>
      <c r="E4" s="25" t="s">
        <v>2</v>
      </c>
      <c r="F4" s="209" t="s">
        <v>39</v>
      </c>
      <c r="G4" s="210"/>
      <c r="H4" s="210"/>
      <c r="I4" s="210"/>
      <c r="J4" s="210"/>
      <c r="K4" s="15"/>
      <c r="L4" s="15"/>
      <c r="M4" s="15"/>
      <c r="N4" s="15"/>
      <c r="O4" s="15"/>
      <c r="P4" s="15"/>
      <c r="Q4" s="15"/>
      <c r="R4" s="15"/>
      <c r="S4" s="15"/>
    </row>
    <row r="5" spans="2:744" ht="22.5" customHeight="1" x14ac:dyDescent="0.4">
      <c r="B5" s="208" t="s">
        <v>5</v>
      </c>
      <c r="C5" s="208"/>
      <c r="D5" s="208"/>
      <c r="E5" s="25" t="s">
        <v>2</v>
      </c>
      <c r="F5" s="209" t="s">
        <v>40</v>
      </c>
      <c r="G5" s="210"/>
      <c r="H5" s="210"/>
      <c r="I5" s="210"/>
      <c r="J5" s="210"/>
      <c r="K5" s="15"/>
      <c r="L5" s="15"/>
      <c r="M5" s="15"/>
      <c r="N5" s="15"/>
      <c r="O5" s="15"/>
      <c r="P5" s="15"/>
      <c r="Q5" s="15"/>
      <c r="R5" s="15"/>
      <c r="S5" s="15"/>
      <c r="T5" s="15"/>
      <c r="U5" s="15"/>
      <c r="V5" s="15"/>
    </row>
    <row r="6" spans="2:744" ht="25.5" customHeight="1" thickBot="1" x14ac:dyDescent="0.45"/>
    <row r="7" spans="2:744" ht="22.5" customHeight="1" thickBot="1" x14ac:dyDescent="0.45">
      <c r="B7" s="211" t="s">
        <v>6</v>
      </c>
      <c r="C7" s="212"/>
      <c r="D7" s="212"/>
      <c r="E7" s="212"/>
      <c r="F7" s="215">
        <v>45460</v>
      </c>
      <c r="G7" s="215"/>
      <c r="H7" s="215"/>
      <c r="I7" s="79" t="s">
        <v>7</v>
      </c>
      <c r="J7" s="54" t="s">
        <v>8</v>
      </c>
      <c r="K7" s="164">
        <v>45383</v>
      </c>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205">
        <v>45413</v>
      </c>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05"/>
      <c r="BO7" s="205"/>
      <c r="BP7" s="205"/>
      <c r="BQ7" s="205"/>
      <c r="BR7" s="205"/>
      <c r="BS7" s="205"/>
      <c r="BT7" s="164">
        <v>45444</v>
      </c>
      <c r="BU7" s="165"/>
      <c r="BV7" s="165"/>
      <c r="BW7" s="165"/>
      <c r="BX7" s="165"/>
      <c r="BY7" s="165"/>
      <c r="BZ7" s="165"/>
      <c r="CA7" s="165"/>
      <c r="CB7" s="165"/>
      <c r="CC7" s="165"/>
      <c r="CD7" s="165"/>
      <c r="CE7" s="165"/>
      <c r="CF7" s="165"/>
      <c r="CG7" s="165"/>
      <c r="CH7" s="165"/>
      <c r="CI7" s="165"/>
      <c r="CJ7" s="165"/>
      <c r="CK7" s="165"/>
      <c r="CL7" s="165"/>
      <c r="CM7" s="165"/>
      <c r="CN7" s="165"/>
      <c r="CO7" s="165"/>
      <c r="CP7" s="165"/>
      <c r="CQ7" s="165"/>
      <c r="CR7" s="165"/>
      <c r="CS7" s="165"/>
      <c r="CT7" s="165"/>
      <c r="CU7" s="165"/>
      <c r="CV7" s="165"/>
      <c r="CW7" s="165"/>
      <c r="CX7" s="205">
        <v>45474</v>
      </c>
      <c r="CY7" s="205"/>
      <c r="CZ7" s="205"/>
      <c r="DA7" s="205"/>
      <c r="DB7" s="205"/>
      <c r="DC7" s="205"/>
      <c r="DD7" s="205"/>
      <c r="DE7" s="205"/>
      <c r="DF7" s="205"/>
      <c r="DG7" s="205"/>
      <c r="DH7" s="205"/>
      <c r="DI7" s="205"/>
      <c r="DJ7" s="205"/>
      <c r="DK7" s="205"/>
      <c r="DL7" s="205"/>
      <c r="DM7" s="205"/>
      <c r="DN7" s="205"/>
      <c r="DO7" s="205"/>
      <c r="DP7" s="205"/>
      <c r="DQ7" s="205"/>
      <c r="DR7" s="205"/>
      <c r="DS7" s="205"/>
      <c r="DT7" s="205"/>
      <c r="DU7" s="205"/>
      <c r="DV7" s="205"/>
      <c r="DW7" s="205"/>
      <c r="DX7" s="205"/>
      <c r="DY7" s="205"/>
      <c r="DZ7" s="205"/>
      <c r="EA7" s="205"/>
      <c r="EB7" s="205"/>
      <c r="EC7" s="205">
        <v>45505</v>
      </c>
      <c r="ED7" s="205"/>
      <c r="EE7" s="205"/>
      <c r="EF7" s="205"/>
      <c r="EG7" s="205"/>
      <c r="EH7" s="205"/>
      <c r="EI7" s="205"/>
      <c r="EJ7" s="205"/>
      <c r="EK7" s="205"/>
      <c r="EL7" s="205"/>
      <c r="EM7" s="205"/>
      <c r="EN7" s="205"/>
      <c r="EO7" s="205"/>
      <c r="EP7" s="205"/>
      <c r="EQ7" s="205"/>
      <c r="ER7" s="205"/>
      <c r="ES7" s="205"/>
      <c r="ET7" s="205"/>
      <c r="EU7" s="205"/>
      <c r="EV7" s="205"/>
      <c r="EW7" s="205"/>
      <c r="EX7" s="205"/>
      <c r="EY7" s="205"/>
      <c r="EZ7" s="205"/>
      <c r="FA7" s="205"/>
      <c r="FB7" s="205"/>
      <c r="FC7" s="205"/>
      <c r="FD7" s="205"/>
      <c r="FE7" s="205"/>
      <c r="FF7" s="205"/>
      <c r="FG7" s="205"/>
      <c r="FH7" s="164">
        <v>45536</v>
      </c>
      <c r="FI7" s="165"/>
      <c r="FJ7" s="165"/>
      <c r="FK7" s="165"/>
      <c r="FL7" s="165"/>
      <c r="FM7" s="165"/>
      <c r="FN7" s="165"/>
      <c r="FO7" s="165"/>
      <c r="FP7" s="165"/>
      <c r="FQ7" s="165"/>
      <c r="FR7" s="165"/>
      <c r="FS7" s="165"/>
      <c r="FT7" s="165"/>
      <c r="FU7" s="165"/>
      <c r="FV7" s="165"/>
      <c r="FW7" s="165"/>
      <c r="FX7" s="165"/>
      <c r="FY7" s="165"/>
      <c r="FZ7" s="165"/>
      <c r="GA7" s="165"/>
      <c r="GB7" s="165"/>
      <c r="GC7" s="165"/>
      <c r="GD7" s="165"/>
      <c r="GE7" s="165"/>
      <c r="GF7" s="165"/>
      <c r="GG7" s="165"/>
      <c r="GH7" s="165"/>
      <c r="GI7" s="165"/>
      <c r="GJ7" s="165"/>
      <c r="GK7" s="165"/>
      <c r="GL7" s="205">
        <v>45566</v>
      </c>
      <c r="GM7" s="205"/>
      <c r="GN7" s="205"/>
      <c r="GO7" s="205"/>
      <c r="GP7" s="205"/>
      <c r="GQ7" s="205"/>
      <c r="GR7" s="205"/>
      <c r="GS7" s="205"/>
      <c r="GT7" s="205"/>
      <c r="GU7" s="205"/>
      <c r="GV7" s="205"/>
      <c r="GW7" s="205"/>
      <c r="GX7" s="205"/>
      <c r="GY7" s="205"/>
      <c r="GZ7" s="205"/>
      <c r="HA7" s="205"/>
      <c r="HB7" s="205"/>
      <c r="HC7" s="205"/>
      <c r="HD7" s="205"/>
      <c r="HE7" s="205"/>
      <c r="HF7" s="205"/>
      <c r="HG7" s="205"/>
      <c r="HH7" s="205"/>
      <c r="HI7" s="205"/>
      <c r="HJ7" s="205"/>
      <c r="HK7" s="205"/>
      <c r="HL7" s="205"/>
      <c r="HM7" s="205"/>
      <c r="HN7" s="205"/>
      <c r="HO7" s="205"/>
      <c r="HP7" s="205"/>
      <c r="HQ7" s="164">
        <v>45597</v>
      </c>
      <c r="HR7" s="165"/>
      <c r="HS7" s="165"/>
      <c r="HT7" s="165"/>
      <c r="HU7" s="165"/>
      <c r="HV7" s="165"/>
      <c r="HW7" s="165"/>
      <c r="HX7" s="165"/>
      <c r="HY7" s="165"/>
      <c r="HZ7" s="165"/>
      <c r="IA7" s="165"/>
      <c r="IB7" s="165"/>
      <c r="IC7" s="165"/>
      <c r="ID7" s="165"/>
      <c r="IE7" s="165"/>
      <c r="IF7" s="165"/>
      <c r="IG7" s="165"/>
      <c r="IH7" s="165"/>
      <c r="II7" s="165"/>
      <c r="IJ7" s="165"/>
      <c r="IK7" s="165"/>
      <c r="IL7" s="165"/>
      <c r="IM7" s="165"/>
      <c r="IN7" s="165"/>
      <c r="IO7" s="165"/>
      <c r="IP7" s="165"/>
      <c r="IQ7" s="165"/>
      <c r="IR7" s="165"/>
      <c r="IS7" s="165"/>
      <c r="IT7" s="165"/>
      <c r="IU7" s="205">
        <v>45627</v>
      </c>
      <c r="IV7" s="205"/>
      <c r="IW7" s="205"/>
      <c r="IX7" s="205"/>
      <c r="IY7" s="205"/>
      <c r="IZ7" s="205"/>
      <c r="JA7" s="205"/>
      <c r="JB7" s="205"/>
      <c r="JC7" s="205"/>
      <c r="JD7" s="205"/>
      <c r="JE7" s="205"/>
      <c r="JF7" s="205"/>
      <c r="JG7" s="205"/>
      <c r="JH7" s="205"/>
      <c r="JI7" s="205"/>
      <c r="JJ7" s="205"/>
      <c r="JK7" s="205"/>
      <c r="JL7" s="205"/>
      <c r="JM7" s="205"/>
      <c r="JN7" s="205"/>
      <c r="JO7" s="205"/>
      <c r="JP7" s="205"/>
      <c r="JQ7" s="205"/>
      <c r="JR7" s="205"/>
      <c r="JS7" s="205"/>
      <c r="JT7" s="205"/>
      <c r="JU7" s="205"/>
      <c r="JV7" s="205"/>
      <c r="JW7" s="205"/>
      <c r="JX7" s="205"/>
      <c r="JY7" s="206"/>
      <c r="JZ7" s="222">
        <v>45658</v>
      </c>
      <c r="KA7" s="205"/>
      <c r="KB7" s="205"/>
      <c r="KC7" s="205"/>
      <c r="KD7" s="205"/>
      <c r="KE7" s="205"/>
      <c r="KF7" s="205"/>
      <c r="KG7" s="205"/>
      <c r="KH7" s="205"/>
      <c r="KI7" s="205"/>
      <c r="KJ7" s="205"/>
      <c r="KK7" s="205"/>
      <c r="KL7" s="205"/>
      <c r="KM7" s="205"/>
      <c r="KN7" s="205"/>
      <c r="KO7" s="205"/>
      <c r="KP7" s="205"/>
      <c r="KQ7" s="205"/>
      <c r="KR7" s="205"/>
      <c r="KS7" s="205"/>
      <c r="KT7" s="205"/>
      <c r="KU7" s="205"/>
      <c r="KV7" s="205"/>
      <c r="KW7" s="205"/>
      <c r="KX7" s="205"/>
      <c r="KY7" s="205"/>
      <c r="KZ7" s="205"/>
      <c r="LA7" s="205"/>
      <c r="LB7" s="205"/>
      <c r="LC7" s="205"/>
      <c r="LD7" s="205"/>
      <c r="LE7" s="205">
        <v>45689</v>
      </c>
      <c r="LF7" s="205"/>
      <c r="LG7" s="205"/>
      <c r="LH7" s="205"/>
      <c r="LI7" s="205"/>
      <c r="LJ7" s="205"/>
      <c r="LK7" s="205"/>
      <c r="LL7" s="205"/>
      <c r="LM7" s="205"/>
      <c r="LN7" s="205"/>
      <c r="LO7" s="205"/>
      <c r="LP7" s="205"/>
      <c r="LQ7" s="205"/>
      <c r="LR7" s="205"/>
      <c r="LS7" s="205"/>
      <c r="LT7" s="205"/>
      <c r="LU7" s="205"/>
      <c r="LV7" s="205"/>
      <c r="LW7" s="205"/>
      <c r="LX7" s="205"/>
      <c r="LY7" s="205"/>
      <c r="LZ7" s="205"/>
      <c r="MA7" s="205"/>
      <c r="MB7" s="205"/>
      <c r="MC7" s="205"/>
      <c r="MD7" s="205"/>
      <c r="ME7" s="205"/>
      <c r="MF7" s="205"/>
      <c r="MG7" s="205">
        <v>45717</v>
      </c>
      <c r="MH7" s="205"/>
      <c r="MI7" s="205"/>
      <c r="MJ7" s="205"/>
      <c r="MK7" s="205"/>
      <c r="ML7" s="205"/>
      <c r="MM7" s="205"/>
      <c r="MN7" s="205"/>
      <c r="MO7" s="205"/>
      <c r="MP7" s="205"/>
      <c r="MQ7" s="205"/>
      <c r="MR7" s="205"/>
      <c r="MS7" s="205"/>
      <c r="MT7" s="205"/>
      <c r="MU7" s="205"/>
      <c r="MV7" s="205"/>
      <c r="MW7" s="205"/>
      <c r="MX7" s="205"/>
      <c r="MY7" s="205"/>
      <c r="MZ7" s="205"/>
      <c r="NA7" s="205"/>
      <c r="NB7" s="205"/>
      <c r="NC7" s="205"/>
      <c r="ND7" s="205"/>
      <c r="NE7" s="205"/>
      <c r="NF7" s="205"/>
      <c r="NG7" s="205"/>
      <c r="NH7" s="205"/>
      <c r="NI7" s="205"/>
      <c r="NJ7" s="205"/>
      <c r="NK7" s="205"/>
      <c r="NL7" s="164">
        <v>45748</v>
      </c>
      <c r="NM7" s="165"/>
      <c r="NN7" s="165"/>
      <c r="NO7" s="165"/>
      <c r="NP7" s="165"/>
      <c r="NQ7" s="165"/>
      <c r="NR7" s="165"/>
      <c r="NS7" s="165"/>
      <c r="NT7" s="165"/>
      <c r="NU7" s="165"/>
      <c r="NV7" s="165"/>
      <c r="NW7" s="165"/>
      <c r="NX7" s="165"/>
      <c r="NY7" s="165"/>
      <c r="NZ7" s="165"/>
      <c r="OA7" s="165"/>
      <c r="OB7" s="165"/>
      <c r="OC7" s="165"/>
      <c r="OD7" s="165"/>
      <c r="OE7" s="165"/>
      <c r="OF7" s="165"/>
      <c r="OG7" s="165"/>
      <c r="OH7" s="165"/>
      <c r="OI7" s="165"/>
      <c r="OJ7" s="165"/>
      <c r="OK7" s="165"/>
      <c r="OL7" s="165"/>
      <c r="OM7" s="165"/>
      <c r="ON7" s="165"/>
      <c r="OO7" s="165"/>
      <c r="OP7" s="205">
        <v>45778</v>
      </c>
      <c r="OQ7" s="205"/>
      <c r="OR7" s="205"/>
      <c r="OS7" s="205"/>
      <c r="OT7" s="205"/>
      <c r="OU7" s="205"/>
      <c r="OV7" s="205"/>
      <c r="OW7" s="205"/>
      <c r="OX7" s="205"/>
      <c r="OY7" s="205"/>
      <c r="OZ7" s="205"/>
      <c r="PA7" s="205"/>
      <c r="PB7" s="205"/>
      <c r="PC7" s="205"/>
      <c r="PD7" s="205"/>
      <c r="PE7" s="205"/>
      <c r="PF7" s="205"/>
      <c r="PG7" s="205"/>
      <c r="PH7" s="205"/>
      <c r="PI7" s="205"/>
      <c r="PJ7" s="205"/>
      <c r="PK7" s="205"/>
      <c r="PL7" s="205"/>
      <c r="PM7" s="205"/>
      <c r="PN7" s="205"/>
      <c r="PO7" s="205"/>
      <c r="PP7" s="205"/>
      <c r="PQ7" s="205"/>
      <c r="PR7" s="205"/>
      <c r="PS7" s="205"/>
      <c r="PT7" s="205"/>
      <c r="PU7" s="164">
        <v>45809</v>
      </c>
      <c r="PV7" s="165"/>
      <c r="PW7" s="165"/>
      <c r="PX7" s="165"/>
      <c r="PY7" s="165"/>
      <c r="PZ7" s="165"/>
      <c r="QA7" s="165"/>
      <c r="QB7" s="165"/>
      <c r="QC7" s="165"/>
      <c r="QD7" s="165"/>
      <c r="QE7" s="165"/>
      <c r="QF7" s="165"/>
      <c r="QG7" s="165"/>
      <c r="QH7" s="165"/>
      <c r="QI7" s="165"/>
      <c r="QJ7" s="165"/>
      <c r="QK7" s="165"/>
      <c r="QL7" s="165"/>
      <c r="QM7" s="165"/>
      <c r="QN7" s="165"/>
      <c r="QO7" s="165"/>
      <c r="QP7" s="165"/>
      <c r="QQ7" s="165"/>
      <c r="QR7" s="165"/>
      <c r="QS7" s="165"/>
      <c r="QT7" s="165"/>
      <c r="QU7" s="165"/>
      <c r="QV7" s="165"/>
      <c r="QW7" s="165"/>
      <c r="QX7" s="165"/>
      <c r="QY7" s="205">
        <v>45839</v>
      </c>
      <c r="QZ7" s="205"/>
      <c r="RA7" s="205"/>
      <c r="RB7" s="205"/>
      <c r="RC7" s="205"/>
      <c r="RD7" s="205"/>
      <c r="RE7" s="205"/>
      <c r="RF7" s="205"/>
      <c r="RG7" s="205"/>
      <c r="RH7" s="205"/>
      <c r="RI7" s="205"/>
      <c r="RJ7" s="205"/>
      <c r="RK7" s="205"/>
      <c r="RL7" s="205"/>
      <c r="RM7" s="205"/>
      <c r="RN7" s="205"/>
      <c r="RO7" s="205"/>
      <c r="RP7" s="205"/>
      <c r="RQ7" s="205"/>
      <c r="RR7" s="205"/>
      <c r="RS7" s="205"/>
      <c r="RT7" s="205"/>
      <c r="RU7" s="205"/>
      <c r="RV7" s="205"/>
      <c r="RW7" s="205"/>
      <c r="RX7" s="205"/>
      <c r="RY7" s="205"/>
      <c r="RZ7" s="205"/>
      <c r="SA7" s="205"/>
      <c r="SB7" s="205"/>
      <c r="SC7" s="205"/>
      <c r="SD7" s="205">
        <v>45870</v>
      </c>
      <c r="SE7" s="205"/>
      <c r="SF7" s="205"/>
      <c r="SG7" s="205"/>
      <c r="SH7" s="205"/>
      <c r="SI7" s="205"/>
      <c r="SJ7" s="205"/>
      <c r="SK7" s="205"/>
      <c r="SL7" s="205"/>
      <c r="SM7" s="205"/>
      <c r="SN7" s="205"/>
      <c r="SO7" s="205"/>
      <c r="SP7" s="205"/>
      <c r="SQ7" s="205"/>
      <c r="SR7" s="205"/>
      <c r="SS7" s="205"/>
      <c r="ST7" s="205"/>
      <c r="SU7" s="205"/>
      <c r="SV7" s="205"/>
      <c r="SW7" s="205"/>
      <c r="SX7" s="205"/>
      <c r="SY7" s="205"/>
      <c r="SZ7" s="205"/>
      <c r="TA7" s="205"/>
      <c r="TB7" s="205"/>
      <c r="TC7" s="205"/>
      <c r="TD7" s="205"/>
      <c r="TE7" s="205"/>
      <c r="TF7" s="205"/>
      <c r="TG7" s="205"/>
      <c r="TH7" s="205"/>
      <c r="TI7" s="164">
        <v>45901</v>
      </c>
      <c r="TJ7" s="165"/>
      <c r="TK7" s="165"/>
      <c r="TL7" s="165"/>
      <c r="TM7" s="165"/>
      <c r="TN7" s="165"/>
      <c r="TO7" s="165"/>
      <c r="TP7" s="165"/>
      <c r="TQ7" s="165"/>
      <c r="TR7" s="165"/>
      <c r="TS7" s="165"/>
      <c r="TT7" s="165"/>
      <c r="TU7" s="165"/>
      <c r="TV7" s="165"/>
      <c r="TW7" s="165"/>
      <c r="TX7" s="165"/>
      <c r="TY7" s="165"/>
      <c r="TZ7" s="165"/>
      <c r="UA7" s="165"/>
      <c r="UB7" s="165"/>
      <c r="UC7" s="165"/>
      <c r="UD7" s="165"/>
      <c r="UE7" s="165"/>
      <c r="UF7" s="165"/>
      <c r="UG7" s="165"/>
      <c r="UH7" s="165"/>
      <c r="UI7" s="165"/>
      <c r="UJ7" s="165"/>
      <c r="UK7" s="165"/>
      <c r="UL7" s="165"/>
      <c r="UM7" s="205">
        <v>45931</v>
      </c>
      <c r="UN7" s="205"/>
      <c r="UO7" s="205"/>
      <c r="UP7" s="205"/>
      <c r="UQ7" s="205"/>
      <c r="UR7" s="205"/>
      <c r="US7" s="205"/>
      <c r="UT7" s="205"/>
      <c r="UU7" s="205"/>
      <c r="UV7" s="205"/>
      <c r="UW7" s="205"/>
      <c r="UX7" s="205"/>
      <c r="UY7" s="205"/>
      <c r="UZ7" s="205"/>
      <c r="VA7" s="205"/>
      <c r="VB7" s="205"/>
      <c r="VC7" s="205"/>
      <c r="VD7" s="205"/>
      <c r="VE7" s="205"/>
      <c r="VF7" s="205"/>
      <c r="VG7" s="205"/>
      <c r="VH7" s="205"/>
      <c r="VI7" s="205"/>
      <c r="VJ7" s="205"/>
      <c r="VK7" s="205"/>
      <c r="VL7" s="205"/>
      <c r="VM7" s="205"/>
      <c r="VN7" s="205"/>
      <c r="VO7" s="205"/>
      <c r="VP7" s="205"/>
      <c r="VQ7" s="205"/>
      <c r="VR7" s="164">
        <v>45962</v>
      </c>
      <c r="VS7" s="165"/>
      <c r="VT7" s="165"/>
      <c r="VU7" s="165"/>
      <c r="VV7" s="165"/>
      <c r="VW7" s="165"/>
      <c r="VX7" s="165"/>
      <c r="VY7" s="165"/>
      <c r="VZ7" s="165"/>
      <c r="WA7" s="165"/>
      <c r="WB7" s="165"/>
      <c r="WC7" s="165"/>
      <c r="WD7" s="165"/>
      <c r="WE7" s="165"/>
      <c r="WF7" s="165"/>
      <c r="WG7" s="165"/>
      <c r="WH7" s="165"/>
      <c r="WI7" s="165"/>
      <c r="WJ7" s="165"/>
      <c r="WK7" s="165"/>
      <c r="WL7" s="165"/>
      <c r="WM7" s="165"/>
      <c r="WN7" s="165"/>
      <c r="WO7" s="165"/>
      <c r="WP7" s="165"/>
      <c r="WQ7" s="165"/>
      <c r="WR7" s="165"/>
      <c r="WS7" s="165"/>
      <c r="WT7" s="165"/>
      <c r="WU7" s="165"/>
      <c r="WV7" s="205">
        <v>45992</v>
      </c>
      <c r="WW7" s="205"/>
      <c r="WX7" s="205"/>
      <c r="WY7" s="205"/>
      <c r="WZ7" s="205"/>
      <c r="XA7" s="205"/>
      <c r="XB7" s="205"/>
      <c r="XC7" s="205"/>
      <c r="XD7" s="205"/>
      <c r="XE7" s="205"/>
      <c r="XF7" s="205"/>
      <c r="XG7" s="205"/>
      <c r="XH7" s="205"/>
      <c r="XI7" s="205"/>
      <c r="XJ7" s="205"/>
      <c r="XK7" s="205"/>
      <c r="XL7" s="205"/>
      <c r="XM7" s="205"/>
      <c r="XN7" s="205"/>
      <c r="XO7" s="205"/>
      <c r="XP7" s="205"/>
      <c r="XQ7" s="205"/>
      <c r="XR7" s="205"/>
      <c r="XS7" s="205"/>
      <c r="XT7" s="205"/>
      <c r="XU7" s="205"/>
      <c r="XV7" s="205"/>
      <c r="XW7" s="205"/>
      <c r="XX7" s="205"/>
      <c r="XY7" s="205"/>
      <c r="XZ7" s="205"/>
      <c r="YA7" s="205">
        <v>46023</v>
      </c>
      <c r="YB7" s="205"/>
      <c r="YC7" s="205"/>
      <c r="YD7" s="205"/>
      <c r="YE7" s="205"/>
      <c r="YF7" s="205"/>
      <c r="YG7" s="205"/>
      <c r="YH7" s="205"/>
      <c r="YI7" s="205"/>
      <c r="YJ7" s="205"/>
      <c r="YK7" s="205"/>
      <c r="YL7" s="205"/>
      <c r="YM7" s="205"/>
      <c r="YN7" s="205"/>
      <c r="YO7" s="205"/>
      <c r="YP7" s="205"/>
      <c r="YQ7" s="205"/>
      <c r="YR7" s="205"/>
      <c r="YS7" s="205"/>
      <c r="YT7" s="205"/>
      <c r="YU7" s="205"/>
      <c r="YV7" s="205"/>
      <c r="YW7" s="205"/>
      <c r="YX7" s="205"/>
      <c r="YY7" s="205"/>
      <c r="YZ7" s="205"/>
      <c r="ZA7" s="205"/>
      <c r="ZB7" s="205"/>
      <c r="ZC7" s="205"/>
      <c r="ZD7" s="205"/>
      <c r="ZE7" s="205"/>
      <c r="ZF7" s="205">
        <v>46054</v>
      </c>
      <c r="ZG7" s="205"/>
      <c r="ZH7" s="205"/>
      <c r="ZI7" s="205"/>
      <c r="ZJ7" s="205"/>
      <c r="ZK7" s="205"/>
      <c r="ZL7" s="205"/>
      <c r="ZM7" s="205"/>
      <c r="ZN7" s="205"/>
      <c r="ZO7" s="205"/>
      <c r="ZP7" s="205"/>
      <c r="ZQ7" s="205"/>
      <c r="ZR7" s="205"/>
      <c r="ZS7" s="205"/>
      <c r="ZT7" s="205"/>
      <c r="ZU7" s="205"/>
      <c r="ZV7" s="205"/>
      <c r="ZW7" s="205"/>
      <c r="ZX7" s="205"/>
      <c r="ZY7" s="205"/>
      <c r="ZZ7" s="205"/>
      <c r="AAA7" s="205"/>
      <c r="AAB7" s="205"/>
      <c r="AAC7" s="205"/>
      <c r="AAD7" s="205"/>
      <c r="AAE7" s="205"/>
      <c r="AAF7" s="205"/>
      <c r="AAG7" s="205"/>
      <c r="AAH7" s="205">
        <v>46082</v>
      </c>
      <c r="AAI7" s="205"/>
      <c r="AAJ7" s="205"/>
      <c r="AAK7" s="205"/>
      <c r="AAL7" s="205"/>
      <c r="AAM7" s="205"/>
      <c r="AAN7" s="205"/>
      <c r="AAO7" s="205"/>
      <c r="AAP7" s="205"/>
      <c r="AAQ7" s="205"/>
      <c r="AAR7" s="205"/>
      <c r="AAS7" s="205"/>
      <c r="AAT7" s="205"/>
      <c r="AAU7" s="205"/>
      <c r="AAV7" s="205"/>
      <c r="AAW7" s="205"/>
      <c r="AAX7" s="205"/>
      <c r="AAY7" s="205"/>
      <c r="AAZ7" s="205"/>
      <c r="ABA7" s="205"/>
      <c r="ABB7" s="205"/>
      <c r="ABC7" s="205"/>
      <c r="ABD7" s="205"/>
      <c r="ABE7" s="205"/>
      <c r="ABF7" s="205"/>
      <c r="ABG7" s="205"/>
      <c r="ABH7" s="205"/>
      <c r="ABI7" s="205"/>
      <c r="ABJ7" s="205"/>
      <c r="ABK7" s="205"/>
      <c r="ABL7" s="207"/>
      <c r="ABM7" s="289">
        <v>46113</v>
      </c>
      <c r="ABN7" s="290"/>
      <c r="ABO7" s="290"/>
      <c r="ABP7" s="291"/>
    </row>
    <row r="8" spans="2:744" ht="22.5" customHeight="1" x14ac:dyDescent="0.4">
      <c r="B8" s="213"/>
      <c r="C8" s="214"/>
      <c r="D8" s="214"/>
      <c r="E8" s="214"/>
      <c r="F8" s="221">
        <v>45688</v>
      </c>
      <c r="G8" s="221"/>
      <c r="H8" s="221"/>
      <c r="I8" s="36">
        <f>$F$8-$F$7+1</f>
        <v>229</v>
      </c>
      <c r="J8" s="58" t="s">
        <v>9</v>
      </c>
      <c r="K8" s="292">
        <v>1</v>
      </c>
      <c r="L8" s="293"/>
      <c r="M8" s="293"/>
      <c r="N8" s="293"/>
      <c r="O8" s="293"/>
      <c r="P8" s="294"/>
      <c r="Q8" s="295">
        <f>K8+1</f>
        <v>2</v>
      </c>
      <c r="R8" s="296"/>
      <c r="S8" s="296"/>
      <c r="T8" s="296"/>
      <c r="U8" s="296"/>
      <c r="V8" s="296"/>
      <c r="W8" s="294"/>
      <c r="X8" s="167">
        <f>Q8+1</f>
        <v>3</v>
      </c>
      <c r="Y8" s="168"/>
      <c r="Z8" s="168"/>
      <c r="AA8" s="168"/>
      <c r="AB8" s="168"/>
      <c r="AC8" s="168"/>
      <c r="AD8" s="169"/>
      <c r="AE8" s="167">
        <f>X8+1</f>
        <v>4</v>
      </c>
      <c r="AF8" s="168"/>
      <c r="AG8" s="168"/>
      <c r="AH8" s="168"/>
      <c r="AI8" s="168"/>
      <c r="AJ8" s="168"/>
      <c r="AK8" s="169"/>
      <c r="AL8" s="167">
        <f>AE8+1</f>
        <v>5</v>
      </c>
      <c r="AM8" s="168"/>
      <c r="AN8" s="168"/>
      <c r="AO8" s="168"/>
      <c r="AP8" s="168"/>
      <c r="AQ8" s="168"/>
      <c r="AR8" s="169"/>
      <c r="AS8" s="167">
        <f>AL8+1</f>
        <v>6</v>
      </c>
      <c r="AT8" s="168"/>
      <c r="AU8" s="168"/>
      <c r="AV8" s="168"/>
      <c r="AW8" s="168"/>
      <c r="AX8" s="168"/>
      <c r="AY8" s="169"/>
      <c r="AZ8" s="167">
        <f>AS8+1</f>
        <v>7</v>
      </c>
      <c r="BA8" s="168"/>
      <c r="BB8" s="168"/>
      <c r="BC8" s="168"/>
      <c r="BD8" s="168"/>
      <c r="BE8" s="168"/>
      <c r="BF8" s="169"/>
      <c r="BG8" s="167">
        <f>AZ8+1</f>
        <v>8</v>
      </c>
      <c r="BH8" s="168"/>
      <c r="BI8" s="168"/>
      <c r="BJ8" s="168"/>
      <c r="BK8" s="168"/>
      <c r="BL8" s="168"/>
      <c r="BM8" s="169"/>
      <c r="BN8" s="167">
        <f>BG8+1</f>
        <v>9</v>
      </c>
      <c r="BO8" s="168"/>
      <c r="BP8" s="168"/>
      <c r="BQ8" s="168"/>
      <c r="BR8" s="168"/>
      <c r="BS8" s="168"/>
      <c r="BT8" s="169"/>
      <c r="BU8" s="167">
        <f>BN8+1</f>
        <v>10</v>
      </c>
      <c r="BV8" s="168"/>
      <c r="BW8" s="168"/>
      <c r="BX8" s="168"/>
      <c r="BY8" s="168"/>
      <c r="BZ8" s="168"/>
      <c r="CA8" s="169"/>
      <c r="CB8" s="167">
        <f>BU8+1</f>
        <v>11</v>
      </c>
      <c r="CC8" s="168"/>
      <c r="CD8" s="168"/>
      <c r="CE8" s="168"/>
      <c r="CF8" s="168"/>
      <c r="CG8" s="168"/>
      <c r="CH8" s="169"/>
      <c r="CI8" s="300">
        <f>1</f>
        <v>1</v>
      </c>
      <c r="CJ8" s="301"/>
      <c r="CK8" s="301"/>
      <c r="CL8" s="301"/>
      <c r="CM8" s="301"/>
      <c r="CN8" s="301"/>
      <c r="CO8" s="302"/>
      <c r="CP8" s="167">
        <f>CI8+1</f>
        <v>2</v>
      </c>
      <c r="CQ8" s="168"/>
      <c r="CR8" s="168"/>
      <c r="CS8" s="168"/>
      <c r="CT8" s="168"/>
      <c r="CU8" s="168"/>
      <c r="CV8" s="169"/>
      <c r="CW8" s="167">
        <f>CP8+1</f>
        <v>3</v>
      </c>
      <c r="CX8" s="168"/>
      <c r="CY8" s="168"/>
      <c r="CZ8" s="168"/>
      <c r="DA8" s="168"/>
      <c r="DB8" s="168"/>
      <c r="DC8" s="169"/>
      <c r="DD8" s="167">
        <f>CW8+1</f>
        <v>4</v>
      </c>
      <c r="DE8" s="168"/>
      <c r="DF8" s="168"/>
      <c r="DG8" s="168"/>
      <c r="DH8" s="168"/>
      <c r="DI8" s="168"/>
      <c r="DJ8" s="169"/>
      <c r="DK8" s="167">
        <f>DD8+1</f>
        <v>5</v>
      </c>
      <c r="DL8" s="168"/>
      <c r="DM8" s="168"/>
      <c r="DN8" s="168"/>
      <c r="DO8" s="168"/>
      <c r="DP8" s="168"/>
      <c r="DQ8" s="169"/>
      <c r="DR8" s="167">
        <f>DK8+1</f>
        <v>6</v>
      </c>
      <c r="DS8" s="168"/>
      <c r="DT8" s="168"/>
      <c r="DU8" s="168"/>
      <c r="DV8" s="168"/>
      <c r="DW8" s="168"/>
      <c r="DX8" s="169"/>
      <c r="DY8" s="167">
        <f>DR8+1</f>
        <v>7</v>
      </c>
      <c r="DZ8" s="168"/>
      <c r="EA8" s="168"/>
      <c r="EB8" s="168"/>
      <c r="EC8" s="168"/>
      <c r="ED8" s="168"/>
      <c r="EE8" s="169"/>
      <c r="EF8" s="167">
        <f>DY8+1</f>
        <v>8</v>
      </c>
      <c r="EG8" s="168"/>
      <c r="EH8" s="168"/>
      <c r="EI8" s="168"/>
      <c r="EJ8" s="168"/>
      <c r="EK8" s="168"/>
      <c r="EL8" s="169"/>
      <c r="EM8" s="297" t="s">
        <v>41</v>
      </c>
      <c r="EN8" s="298"/>
      <c r="EO8" s="298"/>
      <c r="EP8" s="298"/>
      <c r="EQ8" s="298"/>
      <c r="ER8" s="298"/>
      <c r="ES8" s="299"/>
      <c r="ET8" s="167">
        <f>EF8+1</f>
        <v>9</v>
      </c>
      <c r="EU8" s="168"/>
      <c r="EV8" s="168"/>
      <c r="EW8" s="168"/>
      <c r="EX8" s="168"/>
      <c r="EY8" s="168"/>
      <c r="EZ8" s="169"/>
      <c r="FA8" s="167">
        <f>ET8+1</f>
        <v>10</v>
      </c>
      <c r="FB8" s="168"/>
      <c r="FC8" s="168"/>
      <c r="FD8" s="168"/>
      <c r="FE8" s="168"/>
      <c r="FF8" s="168"/>
      <c r="FG8" s="169"/>
      <c r="FH8" s="167">
        <f>FA8+1</f>
        <v>11</v>
      </c>
      <c r="FI8" s="168"/>
      <c r="FJ8" s="168"/>
      <c r="FK8" s="168"/>
      <c r="FL8" s="168"/>
      <c r="FM8" s="168"/>
      <c r="FN8" s="169"/>
      <c r="FO8" s="167">
        <f>FH8+1</f>
        <v>12</v>
      </c>
      <c r="FP8" s="168"/>
      <c r="FQ8" s="168"/>
      <c r="FR8" s="168"/>
      <c r="FS8" s="168"/>
      <c r="FT8" s="168"/>
      <c r="FU8" s="169"/>
      <c r="FV8" s="167">
        <f>FO8+1</f>
        <v>13</v>
      </c>
      <c r="FW8" s="168"/>
      <c r="FX8" s="168"/>
      <c r="FY8" s="168"/>
      <c r="FZ8" s="168"/>
      <c r="GA8" s="168"/>
      <c r="GB8" s="169"/>
      <c r="GC8" s="167">
        <f>FV8+1</f>
        <v>14</v>
      </c>
      <c r="GD8" s="168"/>
      <c r="GE8" s="168"/>
      <c r="GF8" s="168"/>
      <c r="GG8" s="168"/>
      <c r="GH8" s="168"/>
      <c r="GI8" s="169"/>
      <c r="GJ8" s="167">
        <f>GC8+1</f>
        <v>15</v>
      </c>
      <c r="GK8" s="168"/>
      <c r="GL8" s="168"/>
      <c r="GM8" s="168"/>
      <c r="GN8" s="168"/>
      <c r="GO8" s="168"/>
      <c r="GP8" s="169"/>
      <c r="GQ8" s="167">
        <f>GJ8+1</f>
        <v>16</v>
      </c>
      <c r="GR8" s="168"/>
      <c r="GS8" s="168"/>
      <c r="GT8" s="168"/>
      <c r="GU8" s="168"/>
      <c r="GV8" s="168"/>
      <c r="GW8" s="169"/>
      <c r="GX8" s="167">
        <f>GQ8+1</f>
        <v>17</v>
      </c>
      <c r="GY8" s="168"/>
      <c r="GZ8" s="168"/>
      <c r="HA8" s="168"/>
      <c r="HB8" s="168"/>
      <c r="HC8" s="168"/>
      <c r="HD8" s="169"/>
      <c r="HE8" s="167">
        <f>GX8+1</f>
        <v>18</v>
      </c>
      <c r="HF8" s="168"/>
      <c r="HG8" s="168"/>
      <c r="HH8" s="168"/>
      <c r="HI8" s="168"/>
      <c r="HJ8" s="168"/>
      <c r="HK8" s="169"/>
      <c r="HL8" s="167">
        <f>HE8+1</f>
        <v>19</v>
      </c>
      <c r="HM8" s="168"/>
      <c r="HN8" s="168"/>
      <c r="HO8" s="168"/>
      <c r="HP8" s="168"/>
      <c r="HQ8" s="168"/>
      <c r="HR8" s="169"/>
      <c r="HS8" s="167">
        <f>HL8+1</f>
        <v>20</v>
      </c>
      <c r="HT8" s="168"/>
      <c r="HU8" s="168"/>
      <c r="HV8" s="168"/>
      <c r="HW8" s="168"/>
      <c r="HX8" s="168"/>
      <c r="HY8" s="169"/>
      <c r="HZ8" s="167">
        <f>HS8+1</f>
        <v>21</v>
      </c>
      <c r="IA8" s="168"/>
      <c r="IB8" s="168"/>
      <c r="IC8" s="168"/>
      <c r="ID8" s="168"/>
      <c r="IE8" s="168"/>
      <c r="IF8" s="169"/>
      <c r="IG8" s="167">
        <f>HZ8+1</f>
        <v>22</v>
      </c>
      <c r="IH8" s="168"/>
      <c r="II8" s="168"/>
      <c r="IJ8" s="168"/>
      <c r="IK8" s="168"/>
      <c r="IL8" s="168"/>
      <c r="IM8" s="169"/>
      <c r="IN8" s="167">
        <f>IG8+1</f>
        <v>23</v>
      </c>
      <c r="IO8" s="168"/>
      <c r="IP8" s="168"/>
      <c r="IQ8" s="168"/>
      <c r="IR8" s="168"/>
      <c r="IS8" s="168"/>
      <c r="IT8" s="169"/>
      <c r="IU8" s="167">
        <f>IN8+1</f>
        <v>24</v>
      </c>
      <c r="IV8" s="168"/>
      <c r="IW8" s="168"/>
      <c r="IX8" s="168"/>
      <c r="IY8" s="168"/>
      <c r="IZ8" s="168"/>
      <c r="JA8" s="169"/>
      <c r="JB8" s="167">
        <f>IU8+1</f>
        <v>25</v>
      </c>
      <c r="JC8" s="168"/>
      <c r="JD8" s="168"/>
      <c r="JE8" s="168"/>
      <c r="JF8" s="168"/>
      <c r="JG8" s="168"/>
      <c r="JH8" s="169"/>
      <c r="JI8" s="167">
        <f>JB8+1</f>
        <v>26</v>
      </c>
      <c r="JJ8" s="168"/>
      <c r="JK8" s="168"/>
      <c r="JL8" s="168"/>
      <c r="JM8" s="168"/>
      <c r="JN8" s="168"/>
      <c r="JO8" s="169"/>
      <c r="JP8" s="167">
        <f>JI8+1</f>
        <v>27</v>
      </c>
      <c r="JQ8" s="168"/>
      <c r="JR8" s="168"/>
      <c r="JS8" s="168"/>
      <c r="JT8" s="168"/>
      <c r="JU8" s="168"/>
      <c r="JV8" s="169"/>
      <c r="JW8" s="297" t="s">
        <v>41</v>
      </c>
      <c r="JX8" s="298"/>
      <c r="JY8" s="298"/>
      <c r="JZ8" s="298"/>
      <c r="KA8" s="298"/>
      <c r="KB8" s="298"/>
      <c r="KC8" s="299"/>
      <c r="KD8" s="167">
        <f>JP8+1</f>
        <v>28</v>
      </c>
      <c r="KE8" s="168"/>
      <c r="KF8" s="168"/>
      <c r="KG8" s="168"/>
      <c r="KH8" s="168"/>
      <c r="KI8" s="168"/>
      <c r="KJ8" s="169"/>
      <c r="KK8" s="167">
        <f t="shared" ref="KK8" si="0">KD8+1</f>
        <v>29</v>
      </c>
      <c r="KL8" s="168"/>
      <c r="KM8" s="168"/>
      <c r="KN8" s="168"/>
      <c r="KO8" s="168"/>
      <c r="KP8" s="168"/>
      <c r="KQ8" s="169"/>
      <c r="KR8" s="167">
        <f t="shared" ref="KR8" si="1">KK8+1</f>
        <v>30</v>
      </c>
      <c r="KS8" s="168"/>
      <c r="KT8" s="168"/>
      <c r="KU8" s="168"/>
      <c r="KV8" s="168"/>
      <c r="KW8" s="168"/>
      <c r="KX8" s="169"/>
      <c r="KY8" s="167">
        <f t="shared" ref="KY8" si="2">KR8+1</f>
        <v>31</v>
      </c>
      <c r="KZ8" s="168"/>
      <c r="LA8" s="168"/>
      <c r="LB8" s="168"/>
      <c r="LC8" s="168"/>
      <c r="LD8" s="168"/>
      <c r="LE8" s="169"/>
      <c r="LF8" s="167">
        <f t="shared" ref="LF8" si="3">KY8+1</f>
        <v>32</v>
      </c>
      <c r="LG8" s="168"/>
      <c r="LH8" s="168"/>
      <c r="LI8" s="168"/>
      <c r="LJ8" s="168"/>
      <c r="LK8" s="168"/>
      <c r="LL8" s="169"/>
      <c r="LM8" s="167">
        <f t="shared" ref="LM8" si="4">LF8+1</f>
        <v>33</v>
      </c>
      <c r="LN8" s="168"/>
      <c r="LO8" s="168"/>
      <c r="LP8" s="168"/>
      <c r="LQ8" s="168"/>
      <c r="LR8" s="168"/>
      <c r="LS8" s="169"/>
      <c r="LT8" s="167">
        <f t="shared" ref="LT8" si="5">LM8+1</f>
        <v>34</v>
      </c>
      <c r="LU8" s="168"/>
      <c r="LV8" s="168"/>
      <c r="LW8" s="168"/>
      <c r="LX8" s="168"/>
      <c r="LY8" s="168"/>
      <c r="LZ8" s="169"/>
      <c r="MA8" s="167">
        <f t="shared" ref="MA8" si="6">LT8+1</f>
        <v>35</v>
      </c>
      <c r="MB8" s="168"/>
      <c r="MC8" s="168"/>
      <c r="MD8" s="168"/>
      <c r="ME8" s="168"/>
      <c r="MF8" s="168"/>
      <c r="MG8" s="169"/>
      <c r="MH8" s="167">
        <f t="shared" ref="MH8" si="7">MA8+1</f>
        <v>36</v>
      </c>
      <c r="MI8" s="168"/>
      <c r="MJ8" s="168"/>
      <c r="MK8" s="168"/>
      <c r="ML8" s="168"/>
      <c r="MM8" s="168"/>
      <c r="MN8" s="169"/>
      <c r="MO8" s="167">
        <f t="shared" ref="MO8" si="8">MH8+1</f>
        <v>37</v>
      </c>
      <c r="MP8" s="168"/>
      <c r="MQ8" s="168"/>
      <c r="MR8" s="168"/>
      <c r="MS8" s="168"/>
      <c r="MT8" s="168"/>
      <c r="MU8" s="169"/>
      <c r="MV8" s="167">
        <f t="shared" ref="MV8" si="9">MO8+1</f>
        <v>38</v>
      </c>
      <c r="MW8" s="168"/>
      <c r="MX8" s="168"/>
      <c r="MY8" s="168"/>
      <c r="MZ8" s="168"/>
      <c r="NA8" s="168"/>
      <c r="NB8" s="169"/>
      <c r="NC8" s="167">
        <f t="shared" ref="NC8" si="10">MV8+1</f>
        <v>39</v>
      </c>
      <c r="ND8" s="168"/>
      <c r="NE8" s="168"/>
      <c r="NF8" s="168"/>
      <c r="NG8" s="168"/>
      <c r="NH8" s="168"/>
      <c r="NI8" s="169"/>
      <c r="NJ8" s="167">
        <f t="shared" ref="NJ8" si="11">NC8+1</f>
        <v>40</v>
      </c>
      <c r="NK8" s="168"/>
      <c r="NL8" s="168"/>
      <c r="NM8" s="168"/>
      <c r="NN8" s="168"/>
      <c r="NO8" s="168"/>
      <c r="NP8" s="169"/>
      <c r="NQ8" s="167">
        <f t="shared" ref="NQ8" si="12">NJ8+1</f>
        <v>41</v>
      </c>
      <c r="NR8" s="168"/>
      <c r="NS8" s="168"/>
      <c r="NT8" s="168"/>
      <c r="NU8" s="168"/>
      <c r="NV8" s="168"/>
      <c r="NW8" s="169"/>
      <c r="NX8" s="167">
        <f t="shared" ref="NX8" si="13">NQ8+1</f>
        <v>42</v>
      </c>
      <c r="NY8" s="168"/>
      <c r="NZ8" s="168"/>
      <c r="OA8" s="168"/>
      <c r="OB8" s="168"/>
      <c r="OC8" s="168"/>
      <c r="OD8" s="169"/>
      <c r="OE8" s="167">
        <f t="shared" ref="OE8" si="14">NX8+1</f>
        <v>43</v>
      </c>
      <c r="OF8" s="168"/>
      <c r="OG8" s="168"/>
      <c r="OH8" s="168"/>
      <c r="OI8" s="168"/>
      <c r="OJ8" s="168"/>
      <c r="OK8" s="169"/>
      <c r="OL8" s="167">
        <f t="shared" ref="OL8" si="15">OE8+1</f>
        <v>44</v>
      </c>
      <c r="OM8" s="168"/>
      <c r="ON8" s="168"/>
      <c r="OO8" s="168"/>
      <c r="OP8" s="168"/>
      <c r="OQ8" s="168"/>
      <c r="OR8" s="169"/>
      <c r="OS8" s="167">
        <f t="shared" ref="OS8" si="16">OL8+1</f>
        <v>45</v>
      </c>
      <c r="OT8" s="168"/>
      <c r="OU8" s="168"/>
      <c r="OV8" s="168"/>
      <c r="OW8" s="168"/>
      <c r="OX8" s="168"/>
      <c r="OY8" s="169"/>
      <c r="OZ8" s="167">
        <f t="shared" ref="OZ8" si="17">OS8+1</f>
        <v>46</v>
      </c>
      <c r="PA8" s="168"/>
      <c r="PB8" s="168"/>
      <c r="PC8" s="168"/>
      <c r="PD8" s="168"/>
      <c r="PE8" s="168"/>
      <c r="PF8" s="169"/>
      <c r="PG8" s="167">
        <f t="shared" ref="PG8" si="18">OZ8+1</f>
        <v>47</v>
      </c>
      <c r="PH8" s="168"/>
      <c r="PI8" s="168"/>
      <c r="PJ8" s="168"/>
      <c r="PK8" s="168"/>
      <c r="PL8" s="168"/>
      <c r="PM8" s="169"/>
      <c r="PN8" s="167">
        <f t="shared" ref="PN8" si="19">PG8+1</f>
        <v>48</v>
      </c>
      <c r="PO8" s="168"/>
      <c r="PP8" s="168"/>
      <c r="PQ8" s="168"/>
      <c r="PR8" s="168"/>
      <c r="PS8" s="168"/>
      <c r="PT8" s="169"/>
      <c r="PU8" s="167">
        <f t="shared" ref="PU8" si="20">PN8+1</f>
        <v>49</v>
      </c>
      <c r="PV8" s="168"/>
      <c r="PW8" s="168"/>
      <c r="PX8" s="168"/>
      <c r="PY8" s="168"/>
      <c r="PZ8" s="168"/>
      <c r="QA8" s="169"/>
      <c r="QB8" s="167">
        <f t="shared" ref="QB8" si="21">PU8+1</f>
        <v>50</v>
      </c>
      <c r="QC8" s="168"/>
      <c r="QD8" s="168"/>
      <c r="QE8" s="168"/>
      <c r="QF8" s="168"/>
      <c r="QG8" s="168"/>
      <c r="QH8" s="169"/>
      <c r="QI8" s="167">
        <f t="shared" ref="QI8" si="22">QB8+1</f>
        <v>51</v>
      </c>
      <c r="QJ8" s="168"/>
      <c r="QK8" s="168"/>
      <c r="QL8" s="168"/>
      <c r="QM8" s="168"/>
      <c r="QN8" s="168"/>
      <c r="QO8" s="169"/>
      <c r="QP8" s="167">
        <f t="shared" ref="QP8" si="23">QI8+1</f>
        <v>52</v>
      </c>
      <c r="QQ8" s="168"/>
      <c r="QR8" s="168"/>
      <c r="QS8" s="168"/>
      <c r="QT8" s="168"/>
      <c r="QU8" s="168"/>
      <c r="QV8" s="169"/>
      <c r="QW8" s="167">
        <f t="shared" ref="QW8" si="24">QP8+1</f>
        <v>53</v>
      </c>
      <c r="QX8" s="168"/>
      <c r="QY8" s="168"/>
      <c r="QZ8" s="168"/>
      <c r="RA8" s="168"/>
      <c r="RB8" s="168"/>
      <c r="RC8" s="169"/>
      <c r="RD8" s="167">
        <f t="shared" ref="RD8" si="25">QW8+1</f>
        <v>54</v>
      </c>
      <c r="RE8" s="168"/>
      <c r="RF8" s="168"/>
      <c r="RG8" s="168"/>
      <c r="RH8" s="168"/>
      <c r="RI8" s="168"/>
      <c r="RJ8" s="169"/>
      <c r="RK8" s="167">
        <f t="shared" ref="RK8" si="26">RD8+1</f>
        <v>55</v>
      </c>
      <c r="RL8" s="168"/>
      <c r="RM8" s="168"/>
      <c r="RN8" s="168"/>
      <c r="RO8" s="168"/>
      <c r="RP8" s="168"/>
      <c r="RQ8" s="169"/>
      <c r="RR8" s="167">
        <f t="shared" ref="RR8" si="27">RK8+1</f>
        <v>56</v>
      </c>
      <c r="RS8" s="168"/>
      <c r="RT8" s="168"/>
      <c r="RU8" s="168"/>
      <c r="RV8" s="168"/>
      <c r="RW8" s="168"/>
      <c r="RX8" s="169"/>
      <c r="RY8" s="167">
        <f t="shared" ref="RY8" si="28">RR8+1</f>
        <v>57</v>
      </c>
      <c r="RZ8" s="168"/>
      <c r="SA8" s="168"/>
      <c r="SB8" s="168"/>
      <c r="SC8" s="168"/>
      <c r="SD8" s="168"/>
      <c r="SE8" s="169"/>
      <c r="SF8" s="167">
        <f t="shared" ref="SF8" si="29">RY8+1</f>
        <v>58</v>
      </c>
      <c r="SG8" s="168"/>
      <c r="SH8" s="168"/>
      <c r="SI8" s="168"/>
      <c r="SJ8" s="168"/>
      <c r="SK8" s="168"/>
      <c r="SL8" s="169"/>
      <c r="SM8" s="167">
        <f t="shared" ref="SM8" si="30">SF8+1</f>
        <v>59</v>
      </c>
      <c r="SN8" s="168"/>
      <c r="SO8" s="168"/>
      <c r="SP8" s="168"/>
      <c r="SQ8" s="168"/>
      <c r="SR8" s="168"/>
      <c r="SS8" s="169"/>
      <c r="ST8" s="167">
        <f t="shared" ref="ST8" si="31">SM8+1</f>
        <v>60</v>
      </c>
      <c r="SU8" s="168"/>
      <c r="SV8" s="168"/>
      <c r="SW8" s="168"/>
      <c r="SX8" s="168"/>
      <c r="SY8" s="168"/>
      <c r="SZ8" s="169"/>
      <c r="TA8" s="167">
        <f t="shared" ref="TA8" si="32">ST8+1</f>
        <v>61</v>
      </c>
      <c r="TB8" s="168"/>
      <c r="TC8" s="168"/>
      <c r="TD8" s="168"/>
      <c r="TE8" s="168"/>
      <c r="TF8" s="168"/>
      <c r="TG8" s="169"/>
      <c r="TH8" s="167">
        <f>TA8+1</f>
        <v>62</v>
      </c>
      <c r="TI8" s="168"/>
      <c r="TJ8" s="168"/>
      <c r="TK8" s="168"/>
      <c r="TL8" s="168"/>
      <c r="TM8" s="168"/>
      <c r="TN8" s="169"/>
      <c r="TO8" s="167">
        <f>TH8+1</f>
        <v>63</v>
      </c>
      <c r="TP8" s="168"/>
      <c r="TQ8" s="168"/>
      <c r="TR8" s="168"/>
      <c r="TS8" s="168"/>
      <c r="TT8" s="168"/>
      <c r="TU8" s="169"/>
      <c r="TV8" s="167">
        <f>TO8+1</f>
        <v>64</v>
      </c>
      <c r="TW8" s="168"/>
      <c r="TX8" s="168"/>
      <c r="TY8" s="168"/>
      <c r="TZ8" s="168"/>
      <c r="UA8" s="168"/>
      <c r="UB8" s="169"/>
      <c r="UC8" s="167">
        <f>TV8+1</f>
        <v>65</v>
      </c>
      <c r="UD8" s="168"/>
      <c r="UE8" s="168"/>
      <c r="UF8" s="168"/>
      <c r="UG8" s="168"/>
      <c r="UH8" s="168"/>
      <c r="UI8" s="169"/>
      <c r="UJ8" s="167">
        <f>UC8+1</f>
        <v>66</v>
      </c>
      <c r="UK8" s="168"/>
      <c r="UL8" s="168"/>
      <c r="UM8" s="168"/>
      <c r="UN8" s="168"/>
      <c r="UO8" s="168"/>
      <c r="UP8" s="169"/>
      <c r="UQ8" s="167">
        <f>UJ8+1</f>
        <v>67</v>
      </c>
      <c r="UR8" s="168"/>
      <c r="US8" s="168"/>
      <c r="UT8" s="168"/>
      <c r="UU8" s="168"/>
      <c r="UV8" s="168"/>
      <c r="UW8" s="169"/>
      <c r="UX8" s="167">
        <f>UQ8+1</f>
        <v>68</v>
      </c>
      <c r="UY8" s="168"/>
      <c r="UZ8" s="168"/>
      <c r="VA8" s="168"/>
      <c r="VB8" s="168"/>
      <c r="VC8" s="168"/>
      <c r="VD8" s="169"/>
      <c r="VE8" s="167">
        <f>UX8+1</f>
        <v>69</v>
      </c>
      <c r="VF8" s="168"/>
      <c r="VG8" s="168"/>
      <c r="VH8" s="168"/>
      <c r="VI8" s="168"/>
      <c r="VJ8" s="168"/>
      <c r="VK8" s="169"/>
      <c r="VL8" s="167">
        <f>VE8+1</f>
        <v>70</v>
      </c>
      <c r="VM8" s="168"/>
      <c r="VN8" s="168"/>
      <c r="VO8" s="168"/>
      <c r="VP8" s="168"/>
      <c r="VQ8" s="168"/>
      <c r="VR8" s="169"/>
      <c r="VS8" s="167">
        <f>VL8+1</f>
        <v>71</v>
      </c>
      <c r="VT8" s="168"/>
      <c r="VU8" s="168"/>
      <c r="VV8" s="168"/>
      <c r="VW8" s="168"/>
      <c r="VX8" s="168"/>
      <c r="VY8" s="169"/>
      <c r="VZ8" s="167">
        <f>VS8+1</f>
        <v>72</v>
      </c>
      <c r="WA8" s="168"/>
      <c r="WB8" s="168"/>
      <c r="WC8" s="168"/>
      <c r="WD8" s="168"/>
      <c r="WE8" s="168"/>
      <c r="WF8" s="169"/>
      <c r="WG8" s="167">
        <f>VZ8+1</f>
        <v>73</v>
      </c>
      <c r="WH8" s="168"/>
      <c r="WI8" s="168"/>
      <c r="WJ8" s="168"/>
      <c r="WK8" s="168"/>
      <c r="WL8" s="168"/>
      <c r="WM8" s="169"/>
      <c r="WN8" s="167">
        <f>WG8+1</f>
        <v>74</v>
      </c>
      <c r="WO8" s="168"/>
      <c r="WP8" s="168"/>
      <c r="WQ8" s="168"/>
      <c r="WR8" s="168"/>
      <c r="WS8" s="168"/>
      <c r="WT8" s="169"/>
      <c r="WU8" s="167">
        <f>WN8+1</f>
        <v>75</v>
      </c>
      <c r="WV8" s="168"/>
      <c r="WW8" s="168"/>
      <c r="WX8" s="168"/>
      <c r="WY8" s="168"/>
      <c r="WZ8" s="168"/>
      <c r="XA8" s="169"/>
      <c r="XB8" s="167">
        <f>WU8+1</f>
        <v>76</v>
      </c>
      <c r="XC8" s="168"/>
      <c r="XD8" s="168"/>
      <c r="XE8" s="168"/>
      <c r="XF8" s="168"/>
      <c r="XG8" s="168"/>
      <c r="XH8" s="169"/>
      <c r="XI8" s="167">
        <f>XB8+1</f>
        <v>77</v>
      </c>
      <c r="XJ8" s="168"/>
      <c r="XK8" s="168"/>
      <c r="XL8" s="168"/>
      <c r="XM8" s="168"/>
      <c r="XN8" s="168"/>
      <c r="XO8" s="169"/>
      <c r="XP8" s="167">
        <f>XI8+1</f>
        <v>78</v>
      </c>
      <c r="XQ8" s="168"/>
      <c r="XR8" s="168"/>
      <c r="XS8" s="168"/>
      <c r="XT8" s="168"/>
      <c r="XU8" s="168"/>
      <c r="XV8" s="169"/>
      <c r="XW8" s="167">
        <f>XP8+1</f>
        <v>79</v>
      </c>
      <c r="XX8" s="168"/>
      <c r="XY8" s="168"/>
      <c r="XZ8" s="168"/>
      <c r="YA8" s="168"/>
      <c r="YB8" s="168"/>
      <c r="YC8" s="169"/>
      <c r="YD8" s="167">
        <f>XW8+1</f>
        <v>80</v>
      </c>
      <c r="YE8" s="168"/>
      <c r="YF8" s="168"/>
      <c r="YG8" s="168"/>
      <c r="YH8" s="168"/>
      <c r="YI8" s="168"/>
      <c r="YJ8" s="169"/>
      <c r="YK8" s="167">
        <f>YD8+1</f>
        <v>81</v>
      </c>
      <c r="YL8" s="168"/>
      <c r="YM8" s="168"/>
      <c r="YN8" s="168"/>
      <c r="YO8" s="168"/>
      <c r="YP8" s="168"/>
      <c r="YQ8" s="169"/>
      <c r="YR8" s="167">
        <f>YK8+1</f>
        <v>82</v>
      </c>
      <c r="YS8" s="168"/>
      <c r="YT8" s="168"/>
      <c r="YU8" s="168"/>
      <c r="YV8" s="168"/>
      <c r="YW8" s="168"/>
      <c r="YX8" s="169"/>
      <c r="YY8" s="167">
        <f>YR8+1</f>
        <v>83</v>
      </c>
      <c r="YZ8" s="168"/>
      <c r="ZA8" s="168"/>
      <c r="ZB8" s="168"/>
      <c r="ZC8" s="168"/>
      <c r="ZD8" s="168"/>
      <c r="ZE8" s="169"/>
      <c r="ZF8" s="167">
        <f>YY8+1</f>
        <v>84</v>
      </c>
      <c r="ZG8" s="168"/>
      <c r="ZH8" s="168"/>
      <c r="ZI8" s="168"/>
      <c r="ZJ8" s="168"/>
      <c r="ZK8" s="168"/>
      <c r="ZL8" s="169"/>
      <c r="ZM8" s="167">
        <f>ZF8+1</f>
        <v>85</v>
      </c>
      <c r="ZN8" s="168"/>
      <c r="ZO8" s="168"/>
      <c r="ZP8" s="168"/>
      <c r="ZQ8" s="168"/>
      <c r="ZR8" s="168"/>
      <c r="ZS8" s="169"/>
      <c r="ZT8" s="167">
        <f>ZM8+1</f>
        <v>86</v>
      </c>
      <c r="ZU8" s="168"/>
      <c r="ZV8" s="168"/>
      <c r="ZW8" s="168"/>
      <c r="ZX8" s="168"/>
      <c r="ZY8" s="168"/>
      <c r="ZZ8" s="169"/>
      <c r="AAA8" s="167">
        <f>ZT8+1</f>
        <v>87</v>
      </c>
      <c r="AAB8" s="168"/>
      <c r="AAC8" s="168"/>
      <c r="AAD8" s="168"/>
      <c r="AAE8" s="168"/>
      <c r="AAF8" s="168"/>
      <c r="AAG8" s="169"/>
      <c r="AAH8" s="167">
        <f>AAA8+1</f>
        <v>88</v>
      </c>
      <c r="AAI8" s="168"/>
      <c r="AAJ8" s="168"/>
      <c r="AAK8" s="168"/>
      <c r="AAL8" s="168"/>
      <c r="AAM8" s="168"/>
      <c r="AAN8" s="169"/>
      <c r="AAO8" s="167">
        <f>AAH8+1</f>
        <v>89</v>
      </c>
      <c r="AAP8" s="168"/>
      <c r="AAQ8" s="168"/>
      <c r="AAR8" s="168"/>
      <c r="AAS8" s="168"/>
      <c r="AAT8" s="168"/>
      <c r="AAU8" s="169"/>
      <c r="AAV8" s="167">
        <f>AAO8+1</f>
        <v>90</v>
      </c>
      <c r="AAW8" s="168"/>
      <c r="AAX8" s="168"/>
      <c r="AAY8" s="168"/>
      <c r="AAZ8" s="168"/>
      <c r="ABA8" s="168"/>
      <c r="ABB8" s="169"/>
      <c r="ABC8" s="167">
        <f>AAV8+1</f>
        <v>91</v>
      </c>
      <c r="ABD8" s="168"/>
      <c r="ABE8" s="168"/>
      <c r="ABF8" s="168"/>
      <c r="ABG8" s="168"/>
      <c r="ABH8" s="168"/>
      <c r="ABI8" s="169"/>
      <c r="ABJ8" s="167">
        <f>ABC8+1</f>
        <v>92</v>
      </c>
      <c r="ABK8" s="168"/>
      <c r="ABL8" s="168"/>
      <c r="ABM8" s="227"/>
      <c r="ABN8" s="227"/>
      <c r="ABO8" s="227"/>
      <c r="ABP8" s="250"/>
    </row>
    <row r="9" spans="2:744" ht="22.5" customHeight="1" x14ac:dyDescent="0.4">
      <c r="B9" s="251" t="s">
        <v>10</v>
      </c>
      <c r="C9" s="214"/>
      <c r="D9" s="214"/>
      <c r="E9" s="214"/>
      <c r="F9" s="252">
        <v>45463</v>
      </c>
      <c r="G9" s="252"/>
      <c r="H9" s="252"/>
      <c r="I9" s="80" t="s">
        <v>7</v>
      </c>
      <c r="J9" s="58" t="s">
        <v>11</v>
      </c>
      <c r="K9" s="38">
        <v>45383</v>
      </c>
      <c r="L9" s="38">
        <f t="shared" ref="L9:BW9" si="33">K9+1</f>
        <v>45384</v>
      </c>
      <c r="M9" s="38">
        <f t="shared" si="33"/>
        <v>45385</v>
      </c>
      <c r="N9" s="38">
        <f t="shared" si="33"/>
        <v>45386</v>
      </c>
      <c r="O9" s="38">
        <f t="shared" si="33"/>
        <v>45387</v>
      </c>
      <c r="P9" s="42">
        <f t="shared" si="33"/>
        <v>45388</v>
      </c>
      <c r="Q9" s="39">
        <f t="shared" si="33"/>
        <v>45389</v>
      </c>
      <c r="R9" s="38">
        <f t="shared" si="33"/>
        <v>45390</v>
      </c>
      <c r="S9" s="38">
        <f t="shared" si="33"/>
        <v>45391</v>
      </c>
      <c r="T9" s="38">
        <f t="shared" si="33"/>
        <v>45392</v>
      </c>
      <c r="U9" s="38">
        <f t="shared" si="33"/>
        <v>45393</v>
      </c>
      <c r="V9" s="38">
        <f t="shared" si="33"/>
        <v>45394</v>
      </c>
      <c r="W9" s="67">
        <f t="shared" si="33"/>
        <v>45395</v>
      </c>
      <c r="X9" s="60">
        <f t="shared" si="33"/>
        <v>45396</v>
      </c>
      <c r="Y9" s="38">
        <f t="shared" si="33"/>
        <v>45397</v>
      </c>
      <c r="Z9" s="38">
        <f t="shared" si="33"/>
        <v>45398</v>
      </c>
      <c r="AA9" s="38">
        <f t="shared" si="33"/>
        <v>45399</v>
      </c>
      <c r="AB9" s="38">
        <f t="shared" si="33"/>
        <v>45400</v>
      </c>
      <c r="AC9" s="38">
        <f t="shared" si="33"/>
        <v>45401</v>
      </c>
      <c r="AD9" s="42">
        <f t="shared" si="33"/>
        <v>45402</v>
      </c>
      <c r="AE9" s="60">
        <f t="shared" si="33"/>
        <v>45403</v>
      </c>
      <c r="AF9" s="38">
        <f t="shared" si="33"/>
        <v>45404</v>
      </c>
      <c r="AG9" s="38">
        <f t="shared" si="33"/>
        <v>45405</v>
      </c>
      <c r="AH9" s="38">
        <f t="shared" si="33"/>
        <v>45406</v>
      </c>
      <c r="AI9" s="38">
        <f t="shared" si="33"/>
        <v>45407</v>
      </c>
      <c r="AJ9" s="38">
        <f t="shared" si="33"/>
        <v>45408</v>
      </c>
      <c r="AK9" s="42">
        <f t="shared" si="33"/>
        <v>45409</v>
      </c>
      <c r="AL9" s="60">
        <f t="shared" si="33"/>
        <v>45410</v>
      </c>
      <c r="AM9" s="81">
        <f t="shared" si="33"/>
        <v>45411</v>
      </c>
      <c r="AN9" s="38">
        <f t="shared" si="33"/>
        <v>45412</v>
      </c>
      <c r="AO9" s="38">
        <f t="shared" si="33"/>
        <v>45413</v>
      </c>
      <c r="AP9" s="38">
        <f t="shared" si="33"/>
        <v>45414</v>
      </c>
      <c r="AQ9" s="81">
        <f t="shared" si="33"/>
        <v>45415</v>
      </c>
      <c r="AR9" s="42">
        <f t="shared" si="33"/>
        <v>45416</v>
      </c>
      <c r="AS9" s="60">
        <f t="shared" si="33"/>
        <v>45417</v>
      </c>
      <c r="AT9" s="81">
        <f t="shared" si="33"/>
        <v>45418</v>
      </c>
      <c r="AU9" s="38">
        <f t="shared" si="33"/>
        <v>45419</v>
      </c>
      <c r="AV9" s="38">
        <f t="shared" si="33"/>
        <v>45420</v>
      </c>
      <c r="AW9" s="38">
        <f t="shared" si="33"/>
        <v>45421</v>
      </c>
      <c r="AX9" s="38">
        <f t="shared" si="33"/>
        <v>45422</v>
      </c>
      <c r="AY9" s="42">
        <f t="shared" si="33"/>
        <v>45423</v>
      </c>
      <c r="AZ9" s="60">
        <f t="shared" si="33"/>
        <v>45424</v>
      </c>
      <c r="BA9" s="38">
        <f t="shared" si="33"/>
        <v>45425</v>
      </c>
      <c r="BB9" s="38">
        <f t="shared" si="33"/>
        <v>45426</v>
      </c>
      <c r="BC9" s="38">
        <f t="shared" si="33"/>
        <v>45427</v>
      </c>
      <c r="BD9" s="38">
        <f t="shared" si="33"/>
        <v>45428</v>
      </c>
      <c r="BE9" s="38">
        <f t="shared" si="33"/>
        <v>45429</v>
      </c>
      <c r="BF9" s="42">
        <f t="shared" si="33"/>
        <v>45430</v>
      </c>
      <c r="BG9" s="60">
        <f t="shared" si="33"/>
        <v>45431</v>
      </c>
      <c r="BH9" s="38">
        <f t="shared" si="33"/>
        <v>45432</v>
      </c>
      <c r="BI9" s="38">
        <f t="shared" si="33"/>
        <v>45433</v>
      </c>
      <c r="BJ9" s="38">
        <f t="shared" si="33"/>
        <v>45434</v>
      </c>
      <c r="BK9" s="38">
        <f t="shared" si="33"/>
        <v>45435</v>
      </c>
      <c r="BL9" s="38">
        <f t="shared" si="33"/>
        <v>45436</v>
      </c>
      <c r="BM9" s="42">
        <f t="shared" si="33"/>
        <v>45437</v>
      </c>
      <c r="BN9" s="60">
        <f t="shared" si="33"/>
        <v>45438</v>
      </c>
      <c r="BO9" s="38">
        <f t="shared" si="33"/>
        <v>45439</v>
      </c>
      <c r="BP9" s="38">
        <f t="shared" si="33"/>
        <v>45440</v>
      </c>
      <c r="BQ9" s="38">
        <f t="shared" si="33"/>
        <v>45441</v>
      </c>
      <c r="BR9" s="38">
        <f t="shared" si="33"/>
        <v>45442</v>
      </c>
      <c r="BS9" s="38">
        <f t="shared" si="33"/>
        <v>45443</v>
      </c>
      <c r="BT9" s="42">
        <f t="shared" si="33"/>
        <v>45444</v>
      </c>
      <c r="BU9" s="60">
        <f t="shared" si="33"/>
        <v>45445</v>
      </c>
      <c r="BV9" s="38">
        <f t="shared" si="33"/>
        <v>45446</v>
      </c>
      <c r="BW9" s="38">
        <f t="shared" si="33"/>
        <v>45447</v>
      </c>
      <c r="BX9" s="38">
        <f t="shared" ref="BX9:EI9" si="34">BW9+1</f>
        <v>45448</v>
      </c>
      <c r="BY9" s="38">
        <f t="shared" si="34"/>
        <v>45449</v>
      </c>
      <c r="BZ9" s="38">
        <f t="shared" si="34"/>
        <v>45450</v>
      </c>
      <c r="CA9" s="42">
        <f t="shared" si="34"/>
        <v>45451</v>
      </c>
      <c r="CB9" s="60">
        <f t="shared" si="34"/>
        <v>45452</v>
      </c>
      <c r="CC9" s="38">
        <f t="shared" si="34"/>
        <v>45453</v>
      </c>
      <c r="CD9" s="38">
        <f t="shared" si="34"/>
        <v>45454</v>
      </c>
      <c r="CE9" s="38">
        <f t="shared" si="34"/>
        <v>45455</v>
      </c>
      <c r="CF9" s="38">
        <f t="shared" si="34"/>
        <v>45456</v>
      </c>
      <c r="CG9" s="38">
        <f t="shared" si="34"/>
        <v>45457</v>
      </c>
      <c r="CH9" s="42">
        <f t="shared" si="34"/>
        <v>45458</v>
      </c>
      <c r="CI9" s="60">
        <f t="shared" si="34"/>
        <v>45459</v>
      </c>
      <c r="CJ9" s="38">
        <f t="shared" si="34"/>
        <v>45460</v>
      </c>
      <c r="CK9" s="38">
        <f t="shared" si="34"/>
        <v>45461</v>
      </c>
      <c r="CL9" s="38">
        <f t="shared" si="34"/>
        <v>45462</v>
      </c>
      <c r="CM9" s="38">
        <f t="shared" si="34"/>
        <v>45463</v>
      </c>
      <c r="CN9" s="38">
        <f t="shared" si="34"/>
        <v>45464</v>
      </c>
      <c r="CO9" s="42">
        <f t="shared" si="34"/>
        <v>45465</v>
      </c>
      <c r="CP9" s="60">
        <f t="shared" si="34"/>
        <v>45466</v>
      </c>
      <c r="CQ9" s="38">
        <f t="shared" si="34"/>
        <v>45467</v>
      </c>
      <c r="CR9" s="38">
        <f t="shared" si="34"/>
        <v>45468</v>
      </c>
      <c r="CS9" s="38">
        <f t="shared" si="34"/>
        <v>45469</v>
      </c>
      <c r="CT9" s="38">
        <f t="shared" si="34"/>
        <v>45470</v>
      </c>
      <c r="CU9" s="38">
        <f t="shared" si="34"/>
        <v>45471</v>
      </c>
      <c r="CV9" s="42">
        <f t="shared" si="34"/>
        <v>45472</v>
      </c>
      <c r="CW9" s="60">
        <f t="shared" si="34"/>
        <v>45473</v>
      </c>
      <c r="CX9" s="38">
        <f t="shared" si="34"/>
        <v>45474</v>
      </c>
      <c r="CY9" s="38">
        <f t="shared" si="34"/>
        <v>45475</v>
      </c>
      <c r="CZ9" s="38">
        <f t="shared" si="34"/>
        <v>45476</v>
      </c>
      <c r="DA9" s="38">
        <f t="shared" si="34"/>
        <v>45477</v>
      </c>
      <c r="DB9" s="38">
        <f t="shared" si="34"/>
        <v>45478</v>
      </c>
      <c r="DC9" s="42">
        <f t="shared" si="34"/>
        <v>45479</v>
      </c>
      <c r="DD9" s="60">
        <f t="shared" si="34"/>
        <v>45480</v>
      </c>
      <c r="DE9" s="38">
        <f t="shared" si="34"/>
        <v>45481</v>
      </c>
      <c r="DF9" s="38">
        <f t="shared" si="34"/>
        <v>45482</v>
      </c>
      <c r="DG9" s="38">
        <f t="shared" si="34"/>
        <v>45483</v>
      </c>
      <c r="DH9" s="38">
        <f t="shared" si="34"/>
        <v>45484</v>
      </c>
      <c r="DI9" s="38">
        <f t="shared" si="34"/>
        <v>45485</v>
      </c>
      <c r="DJ9" s="42">
        <f t="shared" si="34"/>
        <v>45486</v>
      </c>
      <c r="DK9" s="60">
        <f t="shared" si="34"/>
        <v>45487</v>
      </c>
      <c r="DL9" s="81">
        <f t="shared" si="34"/>
        <v>45488</v>
      </c>
      <c r="DM9" s="38">
        <f t="shared" si="34"/>
        <v>45489</v>
      </c>
      <c r="DN9" s="38">
        <f t="shared" si="34"/>
        <v>45490</v>
      </c>
      <c r="DO9" s="38">
        <f t="shared" si="34"/>
        <v>45491</v>
      </c>
      <c r="DP9" s="38">
        <f t="shared" si="34"/>
        <v>45492</v>
      </c>
      <c r="DQ9" s="42">
        <f t="shared" si="34"/>
        <v>45493</v>
      </c>
      <c r="DR9" s="60">
        <f t="shared" si="34"/>
        <v>45494</v>
      </c>
      <c r="DS9" s="38">
        <f t="shared" si="34"/>
        <v>45495</v>
      </c>
      <c r="DT9" s="38">
        <f t="shared" si="34"/>
        <v>45496</v>
      </c>
      <c r="DU9" s="38">
        <f t="shared" si="34"/>
        <v>45497</v>
      </c>
      <c r="DV9" s="38">
        <f t="shared" si="34"/>
        <v>45498</v>
      </c>
      <c r="DW9" s="38">
        <f t="shared" si="34"/>
        <v>45499</v>
      </c>
      <c r="DX9" s="42">
        <f t="shared" si="34"/>
        <v>45500</v>
      </c>
      <c r="DY9" s="60">
        <f t="shared" si="34"/>
        <v>45501</v>
      </c>
      <c r="DZ9" s="38">
        <f t="shared" si="34"/>
        <v>45502</v>
      </c>
      <c r="EA9" s="38">
        <f t="shared" si="34"/>
        <v>45503</v>
      </c>
      <c r="EB9" s="38">
        <f t="shared" si="34"/>
        <v>45504</v>
      </c>
      <c r="EC9" s="38">
        <f t="shared" si="34"/>
        <v>45505</v>
      </c>
      <c r="ED9" s="38">
        <f t="shared" si="34"/>
        <v>45506</v>
      </c>
      <c r="EE9" s="42">
        <f t="shared" si="34"/>
        <v>45507</v>
      </c>
      <c r="EF9" s="60">
        <f t="shared" si="34"/>
        <v>45508</v>
      </c>
      <c r="EG9" s="38">
        <f t="shared" si="34"/>
        <v>45509</v>
      </c>
      <c r="EH9" s="38">
        <f t="shared" si="34"/>
        <v>45510</v>
      </c>
      <c r="EI9" s="38">
        <f t="shared" si="34"/>
        <v>45511</v>
      </c>
      <c r="EJ9" s="38">
        <f t="shared" ref="EJ9:GU9" si="35">EI9+1</f>
        <v>45512</v>
      </c>
      <c r="EK9" s="38">
        <f t="shared" si="35"/>
        <v>45513</v>
      </c>
      <c r="EL9" s="42">
        <f t="shared" si="35"/>
        <v>45514</v>
      </c>
      <c r="EM9" s="60">
        <f t="shared" si="35"/>
        <v>45515</v>
      </c>
      <c r="EN9" s="81">
        <f t="shared" si="35"/>
        <v>45516</v>
      </c>
      <c r="EO9" s="38">
        <f t="shared" si="35"/>
        <v>45517</v>
      </c>
      <c r="EP9" s="38">
        <f t="shared" si="35"/>
        <v>45518</v>
      </c>
      <c r="EQ9" s="38">
        <f t="shared" si="35"/>
        <v>45519</v>
      </c>
      <c r="ER9" s="38">
        <f t="shared" si="35"/>
        <v>45520</v>
      </c>
      <c r="ES9" s="42">
        <f t="shared" si="35"/>
        <v>45521</v>
      </c>
      <c r="ET9" s="60">
        <f t="shared" si="35"/>
        <v>45522</v>
      </c>
      <c r="EU9" s="38">
        <f t="shared" si="35"/>
        <v>45523</v>
      </c>
      <c r="EV9" s="38">
        <f t="shared" si="35"/>
        <v>45524</v>
      </c>
      <c r="EW9" s="38">
        <f t="shared" si="35"/>
        <v>45525</v>
      </c>
      <c r="EX9" s="38">
        <f t="shared" si="35"/>
        <v>45526</v>
      </c>
      <c r="EY9" s="38">
        <f t="shared" si="35"/>
        <v>45527</v>
      </c>
      <c r="EZ9" s="42">
        <f t="shared" si="35"/>
        <v>45528</v>
      </c>
      <c r="FA9" s="60">
        <f t="shared" si="35"/>
        <v>45529</v>
      </c>
      <c r="FB9" s="38">
        <f t="shared" si="35"/>
        <v>45530</v>
      </c>
      <c r="FC9" s="38">
        <f t="shared" si="35"/>
        <v>45531</v>
      </c>
      <c r="FD9" s="38">
        <f t="shared" si="35"/>
        <v>45532</v>
      </c>
      <c r="FE9" s="38">
        <f t="shared" si="35"/>
        <v>45533</v>
      </c>
      <c r="FF9" s="38">
        <f t="shared" si="35"/>
        <v>45534</v>
      </c>
      <c r="FG9" s="42">
        <f t="shared" si="35"/>
        <v>45535</v>
      </c>
      <c r="FH9" s="60">
        <f t="shared" si="35"/>
        <v>45536</v>
      </c>
      <c r="FI9" s="38">
        <f t="shared" si="35"/>
        <v>45537</v>
      </c>
      <c r="FJ9" s="38">
        <f t="shared" si="35"/>
        <v>45538</v>
      </c>
      <c r="FK9" s="38">
        <f t="shared" si="35"/>
        <v>45539</v>
      </c>
      <c r="FL9" s="38">
        <f t="shared" si="35"/>
        <v>45540</v>
      </c>
      <c r="FM9" s="38">
        <f t="shared" si="35"/>
        <v>45541</v>
      </c>
      <c r="FN9" s="42">
        <f t="shared" si="35"/>
        <v>45542</v>
      </c>
      <c r="FO9" s="60">
        <f t="shared" si="35"/>
        <v>45543</v>
      </c>
      <c r="FP9" s="38">
        <f t="shared" si="35"/>
        <v>45544</v>
      </c>
      <c r="FQ9" s="38">
        <f t="shared" si="35"/>
        <v>45545</v>
      </c>
      <c r="FR9" s="38">
        <f t="shared" si="35"/>
        <v>45546</v>
      </c>
      <c r="FS9" s="38">
        <f t="shared" si="35"/>
        <v>45547</v>
      </c>
      <c r="FT9" s="38">
        <f t="shared" si="35"/>
        <v>45548</v>
      </c>
      <c r="FU9" s="42">
        <f t="shared" si="35"/>
        <v>45549</v>
      </c>
      <c r="FV9" s="60">
        <f t="shared" si="35"/>
        <v>45550</v>
      </c>
      <c r="FW9" s="81">
        <f t="shared" si="35"/>
        <v>45551</v>
      </c>
      <c r="FX9" s="38">
        <f t="shared" si="35"/>
        <v>45552</v>
      </c>
      <c r="FY9" s="38">
        <f t="shared" si="35"/>
        <v>45553</v>
      </c>
      <c r="FZ9" s="38">
        <f t="shared" si="35"/>
        <v>45554</v>
      </c>
      <c r="GA9" s="38">
        <f t="shared" si="35"/>
        <v>45555</v>
      </c>
      <c r="GB9" s="42">
        <f t="shared" si="35"/>
        <v>45556</v>
      </c>
      <c r="GC9" s="60">
        <f t="shared" si="35"/>
        <v>45557</v>
      </c>
      <c r="GD9" s="81">
        <f t="shared" si="35"/>
        <v>45558</v>
      </c>
      <c r="GE9" s="38">
        <f t="shared" si="35"/>
        <v>45559</v>
      </c>
      <c r="GF9" s="38">
        <f t="shared" si="35"/>
        <v>45560</v>
      </c>
      <c r="GG9" s="38">
        <f t="shared" si="35"/>
        <v>45561</v>
      </c>
      <c r="GH9" s="38">
        <f t="shared" si="35"/>
        <v>45562</v>
      </c>
      <c r="GI9" s="42">
        <f t="shared" si="35"/>
        <v>45563</v>
      </c>
      <c r="GJ9" s="60">
        <f t="shared" si="35"/>
        <v>45564</v>
      </c>
      <c r="GK9" s="38">
        <f t="shared" si="35"/>
        <v>45565</v>
      </c>
      <c r="GL9" s="38">
        <f t="shared" si="35"/>
        <v>45566</v>
      </c>
      <c r="GM9" s="38">
        <f t="shared" si="35"/>
        <v>45567</v>
      </c>
      <c r="GN9" s="38">
        <f t="shared" si="35"/>
        <v>45568</v>
      </c>
      <c r="GO9" s="38">
        <f t="shared" si="35"/>
        <v>45569</v>
      </c>
      <c r="GP9" s="42">
        <f t="shared" si="35"/>
        <v>45570</v>
      </c>
      <c r="GQ9" s="60">
        <f t="shared" si="35"/>
        <v>45571</v>
      </c>
      <c r="GR9" s="38">
        <f t="shared" si="35"/>
        <v>45572</v>
      </c>
      <c r="GS9" s="38">
        <f t="shared" si="35"/>
        <v>45573</v>
      </c>
      <c r="GT9" s="38">
        <f t="shared" si="35"/>
        <v>45574</v>
      </c>
      <c r="GU9" s="38">
        <f t="shared" si="35"/>
        <v>45575</v>
      </c>
      <c r="GV9" s="38">
        <f t="shared" ref="GV9:JG9" si="36">GU9+1</f>
        <v>45576</v>
      </c>
      <c r="GW9" s="42">
        <f t="shared" si="36"/>
        <v>45577</v>
      </c>
      <c r="GX9" s="60">
        <f t="shared" si="36"/>
        <v>45578</v>
      </c>
      <c r="GY9" s="81">
        <f t="shared" si="36"/>
        <v>45579</v>
      </c>
      <c r="GZ9" s="38">
        <f t="shared" si="36"/>
        <v>45580</v>
      </c>
      <c r="HA9" s="38">
        <f t="shared" si="36"/>
        <v>45581</v>
      </c>
      <c r="HB9" s="38">
        <f t="shared" si="36"/>
        <v>45582</v>
      </c>
      <c r="HC9" s="38">
        <f t="shared" si="36"/>
        <v>45583</v>
      </c>
      <c r="HD9" s="42">
        <f t="shared" si="36"/>
        <v>45584</v>
      </c>
      <c r="HE9" s="60">
        <f t="shared" si="36"/>
        <v>45585</v>
      </c>
      <c r="HF9" s="38">
        <f t="shared" si="36"/>
        <v>45586</v>
      </c>
      <c r="HG9" s="38">
        <f t="shared" si="36"/>
        <v>45587</v>
      </c>
      <c r="HH9" s="38">
        <f t="shared" si="36"/>
        <v>45588</v>
      </c>
      <c r="HI9" s="38">
        <f t="shared" si="36"/>
        <v>45589</v>
      </c>
      <c r="HJ9" s="38">
        <f t="shared" si="36"/>
        <v>45590</v>
      </c>
      <c r="HK9" s="42">
        <f t="shared" si="36"/>
        <v>45591</v>
      </c>
      <c r="HL9" s="60">
        <f t="shared" si="36"/>
        <v>45592</v>
      </c>
      <c r="HM9" s="38">
        <f t="shared" si="36"/>
        <v>45593</v>
      </c>
      <c r="HN9" s="38">
        <f t="shared" si="36"/>
        <v>45594</v>
      </c>
      <c r="HO9" s="38">
        <f t="shared" si="36"/>
        <v>45595</v>
      </c>
      <c r="HP9" s="38">
        <f t="shared" si="36"/>
        <v>45596</v>
      </c>
      <c r="HQ9" s="38">
        <f t="shared" si="36"/>
        <v>45597</v>
      </c>
      <c r="HR9" s="42">
        <f t="shared" si="36"/>
        <v>45598</v>
      </c>
      <c r="HS9" s="60">
        <f t="shared" si="36"/>
        <v>45599</v>
      </c>
      <c r="HT9" s="81">
        <f t="shared" si="36"/>
        <v>45600</v>
      </c>
      <c r="HU9" s="38">
        <f t="shared" si="36"/>
        <v>45601</v>
      </c>
      <c r="HV9" s="38">
        <f t="shared" si="36"/>
        <v>45602</v>
      </c>
      <c r="HW9" s="38">
        <f t="shared" si="36"/>
        <v>45603</v>
      </c>
      <c r="HX9" s="38">
        <f t="shared" si="36"/>
        <v>45604</v>
      </c>
      <c r="HY9" s="42">
        <f t="shared" si="36"/>
        <v>45605</v>
      </c>
      <c r="HZ9" s="60">
        <f t="shared" si="36"/>
        <v>45606</v>
      </c>
      <c r="IA9" s="38">
        <f t="shared" si="36"/>
        <v>45607</v>
      </c>
      <c r="IB9" s="38">
        <f t="shared" si="36"/>
        <v>45608</v>
      </c>
      <c r="IC9" s="38">
        <f t="shared" si="36"/>
        <v>45609</v>
      </c>
      <c r="ID9" s="38">
        <f t="shared" si="36"/>
        <v>45610</v>
      </c>
      <c r="IE9" s="38">
        <f t="shared" si="36"/>
        <v>45611</v>
      </c>
      <c r="IF9" s="42">
        <f t="shared" si="36"/>
        <v>45612</v>
      </c>
      <c r="IG9" s="60">
        <f t="shared" si="36"/>
        <v>45613</v>
      </c>
      <c r="IH9" s="38">
        <f t="shared" si="36"/>
        <v>45614</v>
      </c>
      <c r="II9" s="38">
        <f t="shared" si="36"/>
        <v>45615</v>
      </c>
      <c r="IJ9" s="38">
        <f t="shared" si="36"/>
        <v>45616</v>
      </c>
      <c r="IK9" s="38">
        <f t="shared" si="36"/>
        <v>45617</v>
      </c>
      <c r="IL9" s="38">
        <f t="shared" si="36"/>
        <v>45618</v>
      </c>
      <c r="IM9" s="42">
        <f t="shared" si="36"/>
        <v>45619</v>
      </c>
      <c r="IN9" s="60">
        <f t="shared" si="36"/>
        <v>45620</v>
      </c>
      <c r="IO9" s="38">
        <f t="shared" si="36"/>
        <v>45621</v>
      </c>
      <c r="IP9" s="38">
        <f t="shared" si="36"/>
        <v>45622</v>
      </c>
      <c r="IQ9" s="38">
        <f t="shared" si="36"/>
        <v>45623</v>
      </c>
      <c r="IR9" s="38">
        <f t="shared" si="36"/>
        <v>45624</v>
      </c>
      <c r="IS9" s="38">
        <f t="shared" si="36"/>
        <v>45625</v>
      </c>
      <c r="IT9" s="42">
        <f t="shared" si="36"/>
        <v>45626</v>
      </c>
      <c r="IU9" s="60">
        <f t="shared" si="36"/>
        <v>45627</v>
      </c>
      <c r="IV9" s="38">
        <f t="shared" si="36"/>
        <v>45628</v>
      </c>
      <c r="IW9" s="38">
        <f t="shared" si="36"/>
        <v>45629</v>
      </c>
      <c r="IX9" s="38">
        <f t="shared" si="36"/>
        <v>45630</v>
      </c>
      <c r="IY9" s="38">
        <f t="shared" si="36"/>
        <v>45631</v>
      </c>
      <c r="IZ9" s="38">
        <f t="shared" si="36"/>
        <v>45632</v>
      </c>
      <c r="JA9" s="42">
        <f t="shared" si="36"/>
        <v>45633</v>
      </c>
      <c r="JB9" s="60">
        <f t="shared" si="36"/>
        <v>45634</v>
      </c>
      <c r="JC9" s="38">
        <f t="shared" si="36"/>
        <v>45635</v>
      </c>
      <c r="JD9" s="38">
        <f t="shared" si="36"/>
        <v>45636</v>
      </c>
      <c r="JE9" s="38">
        <f t="shared" si="36"/>
        <v>45637</v>
      </c>
      <c r="JF9" s="38">
        <f t="shared" si="36"/>
        <v>45638</v>
      </c>
      <c r="JG9" s="38">
        <f t="shared" si="36"/>
        <v>45639</v>
      </c>
      <c r="JH9" s="42">
        <f t="shared" ref="JH9:LS9" si="37">JG9+1</f>
        <v>45640</v>
      </c>
      <c r="JI9" s="60">
        <f t="shared" si="37"/>
        <v>45641</v>
      </c>
      <c r="JJ9" s="38">
        <f t="shared" si="37"/>
        <v>45642</v>
      </c>
      <c r="JK9" s="38">
        <f t="shared" si="37"/>
        <v>45643</v>
      </c>
      <c r="JL9" s="38">
        <f t="shared" si="37"/>
        <v>45644</v>
      </c>
      <c r="JM9" s="38">
        <f t="shared" si="37"/>
        <v>45645</v>
      </c>
      <c r="JN9" s="38">
        <f t="shared" si="37"/>
        <v>45646</v>
      </c>
      <c r="JO9" s="42">
        <f t="shared" si="37"/>
        <v>45647</v>
      </c>
      <c r="JP9" s="60">
        <f t="shared" si="37"/>
        <v>45648</v>
      </c>
      <c r="JQ9" s="38">
        <f t="shared" si="37"/>
        <v>45649</v>
      </c>
      <c r="JR9" s="38">
        <f t="shared" si="37"/>
        <v>45650</v>
      </c>
      <c r="JS9" s="38">
        <f t="shared" si="37"/>
        <v>45651</v>
      </c>
      <c r="JT9" s="38">
        <f t="shared" si="37"/>
        <v>45652</v>
      </c>
      <c r="JU9" s="38">
        <f t="shared" si="37"/>
        <v>45653</v>
      </c>
      <c r="JV9" s="42">
        <f t="shared" si="37"/>
        <v>45654</v>
      </c>
      <c r="JW9" s="91">
        <f t="shared" si="37"/>
        <v>45655</v>
      </c>
      <c r="JX9" s="92">
        <f t="shared" si="37"/>
        <v>45656</v>
      </c>
      <c r="JY9" s="92">
        <f t="shared" si="37"/>
        <v>45657</v>
      </c>
      <c r="JZ9" s="92">
        <f t="shared" si="37"/>
        <v>45658</v>
      </c>
      <c r="KA9" s="92">
        <f t="shared" si="37"/>
        <v>45659</v>
      </c>
      <c r="KB9" s="92">
        <f t="shared" si="37"/>
        <v>45660</v>
      </c>
      <c r="KC9" s="42">
        <f t="shared" si="37"/>
        <v>45661</v>
      </c>
      <c r="KD9" s="60">
        <f t="shared" si="37"/>
        <v>45662</v>
      </c>
      <c r="KE9" s="38">
        <f t="shared" si="37"/>
        <v>45663</v>
      </c>
      <c r="KF9" s="38">
        <f t="shared" si="37"/>
        <v>45664</v>
      </c>
      <c r="KG9" s="38">
        <f t="shared" si="37"/>
        <v>45665</v>
      </c>
      <c r="KH9" s="38">
        <f t="shared" si="37"/>
        <v>45666</v>
      </c>
      <c r="KI9" s="38">
        <f t="shared" si="37"/>
        <v>45667</v>
      </c>
      <c r="KJ9" s="42">
        <f t="shared" si="37"/>
        <v>45668</v>
      </c>
      <c r="KK9" s="60">
        <f t="shared" si="37"/>
        <v>45669</v>
      </c>
      <c r="KL9" s="81">
        <f t="shared" si="37"/>
        <v>45670</v>
      </c>
      <c r="KM9" s="38">
        <f t="shared" si="37"/>
        <v>45671</v>
      </c>
      <c r="KN9" s="38">
        <f t="shared" si="37"/>
        <v>45672</v>
      </c>
      <c r="KO9" s="38">
        <f t="shared" si="37"/>
        <v>45673</v>
      </c>
      <c r="KP9" s="38">
        <f t="shared" si="37"/>
        <v>45674</v>
      </c>
      <c r="KQ9" s="42">
        <f t="shared" si="37"/>
        <v>45675</v>
      </c>
      <c r="KR9" s="60">
        <f t="shared" si="37"/>
        <v>45676</v>
      </c>
      <c r="KS9" s="38">
        <f t="shared" si="37"/>
        <v>45677</v>
      </c>
      <c r="KT9" s="38">
        <f t="shared" si="37"/>
        <v>45678</v>
      </c>
      <c r="KU9" s="38">
        <f t="shared" si="37"/>
        <v>45679</v>
      </c>
      <c r="KV9" s="38">
        <f t="shared" si="37"/>
        <v>45680</v>
      </c>
      <c r="KW9" s="38">
        <f t="shared" si="37"/>
        <v>45681</v>
      </c>
      <c r="KX9" s="42">
        <f t="shared" si="37"/>
        <v>45682</v>
      </c>
      <c r="KY9" s="60">
        <f t="shared" si="37"/>
        <v>45683</v>
      </c>
      <c r="KZ9" s="38">
        <f t="shared" si="37"/>
        <v>45684</v>
      </c>
      <c r="LA9" s="38">
        <f t="shared" si="37"/>
        <v>45685</v>
      </c>
      <c r="LB9" s="38">
        <f t="shared" si="37"/>
        <v>45686</v>
      </c>
      <c r="LC9" s="38">
        <f t="shared" si="37"/>
        <v>45687</v>
      </c>
      <c r="LD9" s="38">
        <f t="shared" si="37"/>
        <v>45688</v>
      </c>
      <c r="LE9" s="42">
        <f t="shared" si="37"/>
        <v>45689</v>
      </c>
      <c r="LF9" s="60">
        <f t="shared" si="37"/>
        <v>45690</v>
      </c>
      <c r="LG9" s="38">
        <f t="shared" si="37"/>
        <v>45691</v>
      </c>
      <c r="LH9" s="38">
        <f t="shared" si="37"/>
        <v>45692</v>
      </c>
      <c r="LI9" s="38">
        <f t="shared" si="37"/>
        <v>45693</v>
      </c>
      <c r="LJ9" s="38">
        <f t="shared" si="37"/>
        <v>45694</v>
      </c>
      <c r="LK9" s="38">
        <f t="shared" si="37"/>
        <v>45695</v>
      </c>
      <c r="LL9" s="42">
        <f t="shared" si="37"/>
        <v>45696</v>
      </c>
      <c r="LM9" s="60">
        <f t="shared" si="37"/>
        <v>45697</v>
      </c>
      <c r="LN9" s="38">
        <f t="shared" si="37"/>
        <v>45698</v>
      </c>
      <c r="LO9" s="81">
        <f t="shared" si="37"/>
        <v>45699</v>
      </c>
      <c r="LP9" s="38">
        <f t="shared" si="37"/>
        <v>45700</v>
      </c>
      <c r="LQ9" s="38">
        <f t="shared" si="37"/>
        <v>45701</v>
      </c>
      <c r="LR9" s="38">
        <f t="shared" si="37"/>
        <v>45702</v>
      </c>
      <c r="LS9" s="42">
        <f t="shared" si="37"/>
        <v>45703</v>
      </c>
      <c r="LT9" s="60">
        <f t="shared" ref="LT9:OE9" si="38">LS9+1</f>
        <v>45704</v>
      </c>
      <c r="LU9" s="38">
        <f t="shared" si="38"/>
        <v>45705</v>
      </c>
      <c r="LV9" s="38">
        <f t="shared" si="38"/>
        <v>45706</v>
      </c>
      <c r="LW9" s="38">
        <f t="shared" si="38"/>
        <v>45707</v>
      </c>
      <c r="LX9" s="38">
        <f t="shared" si="38"/>
        <v>45708</v>
      </c>
      <c r="LY9" s="38">
        <f t="shared" si="38"/>
        <v>45709</v>
      </c>
      <c r="LZ9" s="42">
        <f t="shared" si="38"/>
        <v>45710</v>
      </c>
      <c r="MA9" s="60">
        <f t="shared" si="38"/>
        <v>45711</v>
      </c>
      <c r="MB9" s="81">
        <f t="shared" si="38"/>
        <v>45712</v>
      </c>
      <c r="MC9" s="38">
        <f t="shared" si="38"/>
        <v>45713</v>
      </c>
      <c r="MD9" s="38">
        <f t="shared" si="38"/>
        <v>45714</v>
      </c>
      <c r="ME9" s="38">
        <f t="shared" si="38"/>
        <v>45715</v>
      </c>
      <c r="MF9" s="38">
        <f t="shared" si="38"/>
        <v>45716</v>
      </c>
      <c r="MG9" s="42">
        <f t="shared" si="38"/>
        <v>45717</v>
      </c>
      <c r="MH9" s="60">
        <f t="shared" si="38"/>
        <v>45718</v>
      </c>
      <c r="MI9" s="38">
        <f t="shared" si="38"/>
        <v>45719</v>
      </c>
      <c r="MJ9" s="38">
        <f t="shared" si="38"/>
        <v>45720</v>
      </c>
      <c r="MK9" s="38">
        <f t="shared" si="38"/>
        <v>45721</v>
      </c>
      <c r="ML9" s="38">
        <f t="shared" si="38"/>
        <v>45722</v>
      </c>
      <c r="MM9" s="38">
        <f t="shared" si="38"/>
        <v>45723</v>
      </c>
      <c r="MN9" s="42">
        <f t="shared" si="38"/>
        <v>45724</v>
      </c>
      <c r="MO9" s="60">
        <f t="shared" si="38"/>
        <v>45725</v>
      </c>
      <c r="MP9" s="38">
        <f t="shared" si="38"/>
        <v>45726</v>
      </c>
      <c r="MQ9" s="38">
        <f t="shared" si="38"/>
        <v>45727</v>
      </c>
      <c r="MR9" s="38">
        <f t="shared" si="38"/>
        <v>45728</v>
      </c>
      <c r="MS9" s="38">
        <f t="shared" si="38"/>
        <v>45729</v>
      </c>
      <c r="MT9" s="38">
        <f t="shared" si="38"/>
        <v>45730</v>
      </c>
      <c r="MU9" s="42">
        <f t="shared" si="38"/>
        <v>45731</v>
      </c>
      <c r="MV9" s="60">
        <f t="shared" si="38"/>
        <v>45732</v>
      </c>
      <c r="MW9" s="38">
        <f t="shared" si="38"/>
        <v>45733</v>
      </c>
      <c r="MX9" s="38">
        <f t="shared" si="38"/>
        <v>45734</v>
      </c>
      <c r="MY9" s="38">
        <f t="shared" si="38"/>
        <v>45735</v>
      </c>
      <c r="MZ9" s="81">
        <f t="shared" si="38"/>
        <v>45736</v>
      </c>
      <c r="NA9" s="38">
        <f t="shared" si="38"/>
        <v>45737</v>
      </c>
      <c r="NB9" s="42">
        <f t="shared" si="38"/>
        <v>45738</v>
      </c>
      <c r="NC9" s="60">
        <f t="shared" si="38"/>
        <v>45739</v>
      </c>
      <c r="ND9" s="38">
        <f t="shared" si="38"/>
        <v>45740</v>
      </c>
      <c r="NE9" s="38">
        <f t="shared" si="38"/>
        <v>45741</v>
      </c>
      <c r="NF9" s="38">
        <f t="shared" si="38"/>
        <v>45742</v>
      </c>
      <c r="NG9" s="38">
        <f t="shared" si="38"/>
        <v>45743</v>
      </c>
      <c r="NH9" s="38">
        <f t="shared" si="38"/>
        <v>45744</v>
      </c>
      <c r="NI9" s="42">
        <f t="shared" si="38"/>
        <v>45745</v>
      </c>
      <c r="NJ9" s="60">
        <f t="shared" si="38"/>
        <v>45746</v>
      </c>
      <c r="NK9" s="38">
        <f t="shared" si="38"/>
        <v>45747</v>
      </c>
      <c r="NL9" s="38">
        <f t="shared" si="38"/>
        <v>45748</v>
      </c>
      <c r="NM9" s="38">
        <f t="shared" si="38"/>
        <v>45749</v>
      </c>
      <c r="NN9" s="38">
        <f t="shared" si="38"/>
        <v>45750</v>
      </c>
      <c r="NO9" s="38">
        <f t="shared" si="38"/>
        <v>45751</v>
      </c>
      <c r="NP9" s="42">
        <f t="shared" si="38"/>
        <v>45752</v>
      </c>
      <c r="NQ9" s="60">
        <f t="shared" si="38"/>
        <v>45753</v>
      </c>
      <c r="NR9" s="38">
        <f t="shared" si="38"/>
        <v>45754</v>
      </c>
      <c r="NS9" s="38">
        <f t="shared" si="38"/>
        <v>45755</v>
      </c>
      <c r="NT9" s="38">
        <f t="shared" si="38"/>
        <v>45756</v>
      </c>
      <c r="NU9" s="38">
        <f t="shared" si="38"/>
        <v>45757</v>
      </c>
      <c r="NV9" s="38">
        <f t="shared" si="38"/>
        <v>45758</v>
      </c>
      <c r="NW9" s="42">
        <f t="shared" si="38"/>
        <v>45759</v>
      </c>
      <c r="NX9" s="60">
        <f t="shared" si="38"/>
        <v>45760</v>
      </c>
      <c r="NY9" s="38">
        <f t="shared" si="38"/>
        <v>45761</v>
      </c>
      <c r="NZ9" s="38">
        <f t="shared" si="38"/>
        <v>45762</v>
      </c>
      <c r="OA9" s="38">
        <f t="shared" si="38"/>
        <v>45763</v>
      </c>
      <c r="OB9" s="38">
        <f t="shared" si="38"/>
        <v>45764</v>
      </c>
      <c r="OC9" s="38">
        <f t="shared" si="38"/>
        <v>45765</v>
      </c>
      <c r="OD9" s="42">
        <f t="shared" si="38"/>
        <v>45766</v>
      </c>
      <c r="OE9" s="60">
        <f t="shared" si="38"/>
        <v>45767</v>
      </c>
      <c r="OF9" s="38">
        <f t="shared" ref="OF9:QQ9" si="39">OE9+1</f>
        <v>45768</v>
      </c>
      <c r="OG9" s="38">
        <f t="shared" si="39"/>
        <v>45769</v>
      </c>
      <c r="OH9" s="38">
        <f t="shared" si="39"/>
        <v>45770</v>
      </c>
      <c r="OI9" s="38">
        <f t="shared" si="39"/>
        <v>45771</v>
      </c>
      <c r="OJ9" s="38">
        <f t="shared" si="39"/>
        <v>45772</v>
      </c>
      <c r="OK9" s="42">
        <f t="shared" si="39"/>
        <v>45773</v>
      </c>
      <c r="OL9" s="60">
        <f t="shared" si="39"/>
        <v>45774</v>
      </c>
      <c r="OM9" s="38">
        <f t="shared" si="39"/>
        <v>45775</v>
      </c>
      <c r="ON9" s="81">
        <f t="shared" si="39"/>
        <v>45776</v>
      </c>
      <c r="OO9" s="38">
        <f t="shared" si="39"/>
        <v>45777</v>
      </c>
      <c r="OP9" s="38">
        <f t="shared" si="39"/>
        <v>45778</v>
      </c>
      <c r="OQ9" s="38">
        <f t="shared" si="39"/>
        <v>45779</v>
      </c>
      <c r="OR9" s="42">
        <f t="shared" si="39"/>
        <v>45780</v>
      </c>
      <c r="OS9" s="60">
        <f t="shared" si="39"/>
        <v>45781</v>
      </c>
      <c r="OT9" s="81">
        <f t="shared" si="39"/>
        <v>45782</v>
      </c>
      <c r="OU9" s="81">
        <f t="shared" si="39"/>
        <v>45783</v>
      </c>
      <c r="OV9" s="38">
        <f t="shared" si="39"/>
        <v>45784</v>
      </c>
      <c r="OW9" s="38">
        <f t="shared" si="39"/>
        <v>45785</v>
      </c>
      <c r="OX9" s="38">
        <f t="shared" si="39"/>
        <v>45786</v>
      </c>
      <c r="OY9" s="42">
        <f t="shared" si="39"/>
        <v>45787</v>
      </c>
      <c r="OZ9" s="60">
        <f t="shared" si="39"/>
        <v>45788</v>
      </c>
      <c r="PA9" s="38">
        <f t="shared" si="39"/>
        <v>45789</v>
      </c>
      <c r="PB9" s="38">
        <f t="shared" si="39"/>
        <v>45790</v>
      </c>
      <c r="PC9" s="38">
        <f t="shared" si="39"/>
        <v>45791</v>
      </c>
      <c r="PD9" s="38">
        <f t="shared" si="39"/>
        <v>45792</v>
      </c>
      <c r="PE9" s="38">
        <f t="shared" si="39"/>
        <v>45793</v>
      </c>
      <c r="PF9" s="42">
        <f t="shared" si="39"/>
        <v>45794</v>
      </c>
      <c r="PG9" s="60">
        <f t="shared" si="39"/>
        <v>45795</v>
      </c>
      <c r="PH9" s="38">
        <f t="shared" si="39"/>
        <v>45796</v>
      </c>
      <c r="PI9" s="38">
        <f t="shared" si="39"/>
        <v>45797</v>
      </c>
      <c r="PJ9" s="38">
        <f t="shared" si="39"/>
        <v>45798</v>
      </c>
      <c r="PK9" s="38">
        <f t="shared" si="39"/>
        <v>45799</v>
      </c>
      <c r="PL9" s="38">
        <f t="shared" si="39"/>
        <v>45800</v>
      </c>
      <c r="PM9" s="42">
        <f t="shared" si="39"/>
        <v>45801</v>
      </c>
      <c r="PN9" s="60">
        <f t="shared" si="39"/>
        <v>45802</v>
      </c>
      <c r="PO9" s="38">
        <f t="shared" si="39"/>
        <v>45803</v>
      </c>
      <c r="PP9" s="38">
        <f t="shared" si="39"/>
        <v>45804</v>
      </c>
      <c r="PQ9" s="38">
        <f t="shared" si="39"/>
        <v>45805</v>
      </c>
      <c r="PR9" s="38">
        <f t="shared" si="39"/>
        <v>45806</v>
      </c>
      <c r="PS9" s="38">
        <f t="shared" si="39"/>
        <v>45807</v>
      </c>
      <c r="PT9" s="42">
        <f t="shared" si="39"/>
        <v>45808</v>
      </c>
      <c r="PU9" s="60">
        <f t="shared" si="39"/>
        <v>45809</v>
      </c>
      <c r="PV9" s="38">
        <f t="shared" si="39"/>
        <v>45810</v>
      </c>
      <c r="PW9" s="38">
        <f t="shared" si="39"/>
        <v>45811</v>
      </c>
      <c r="PX9" s="38">
        <f t="shared" si="39"/>
        <v>45812</v>
      </c>
      <c r="PY9" s="38">
        <f t="shared" si="39"/>
        <v>45813</v>
      </c>
      <c r="PZ9" s="38">
        <f t="shared" si="39"/>
        <v>45814</v>
      </c>
      <c r="QA9" s="42">
        <f t="shared" si="39"/>
        <v>45815</v>
      </c>
      <c r="QB9" s="60">
        <f t="shared" si="39"/>
        <v>45816</v>
      </c>
      <c r="QC9" s="38">
        <f t="shared" si="39"/>
        <v>45817</v>
      </c>
      <c r="QD9" s="38">
        <f t="shared" si="39"/>
        <v>45818</v>
      </c>
      <c r="QE9" s="38">
        <f t="shared" si="39"/>
        <v>45819</v>
      </c>
      <c r="QF9" s="38">
        <f t="shared" si="39"/>
        <v>45820</v>
      </c>
      <c r="QG9" s="38">
        <f t="shared" si="39"/>
        <v>45821</v>
      </c>
      <c r="QH9" s="42">
        <f t="shared" si="39"/>
        <v>45822</v>
      </c>
      <c r="QI9" s="60">
        <f t="shared" si="39"/>
        <v>45823</v>
      </c>
      <c r="QJ9" s="38">
        <f t="shared" si="39"/>
        <v>45824</v>
      </c>
      <c r="QK9" s="38">
        <f t="shared" si="39"/>
        <v>45825</v>
      </c>
      <c r="QL9" s="38">
        <f t="shared" si="39"/>
        <v>45826</v>
      </c>
      <c r="QM9" s="38">
        <f t="shared" si="39"/>
        <v>45827</v>
      </c>
      <c r="QN9" s="38">
        <f t="shared" si="39"/>
        <v>45828</v>
      </c>
      <c r="QO9" s="42">
        <f t="shared" si="39"/>
        <v>45829</v>
      </c>
      <c r="QP9" s="60">
        <f t="shared" si="39"/>
        <v>45830</v>
      </c>
      <c r="QQ9" s="38">
        <f t="shared" si="39"/>
        <v>45831</v>
      </c>
      <c r="QR9" s="38">
        <f t="shared" ref="QR9:TC9" si="40">QQ9+1</f>
        <v>45832</v>
      </c>
      <c r="QS9" s="38">
        <f t="shared" si="40"/>
        <v>45833</v>
      </c>
      <c r="QT9" s="38">
        <f t="shared" si="40"/>
        <v>45834</v>
      </c>
      <c r="QU9" s="38">
        <f t="shared" si="40"/>
        <v>45835</v>
      </c>
      <c r="QV9" s="42">
        <f t="shared" si="40"/>
        <v>45836</v>
      </c>
      <c r="QW9" s="60">
        <f t="shared" si="40"/>
        <v>45837</v>
      </c>
      <c r="QX9" s="38">
        <f t="shared" si="40"/>
        <v>45838</v>
      </c>
      <c r="QY9" s="38">
        <f t="shared" si="40"/>
        <v>45839</v>
      </c>
      <c r="QZ9" s="38">
        <f t="shared" si="40"/>
        <v>45840</v>
      </c>
      <c r="RA9" s="38">
        <f t="shared" si="40"/>
        <v>45841</v>
      </c>
      <c r="RB9" s="38">
        <f t="shared" si="40"/>
        <v>45842</v>
      </c>
      <c r="RC9" s="42">
        <f t="shared" si="40"/>
        <v>45843</v>
      </c>
      <c r="RD9" s="60">
        <f t="shared" si="40"/>
        <v>45844</v>
      </c>
      <c r="RE9" s="38">
        <f t="shared" si="40"/>
        <v>45845</v>
      </c>
      <c r="RF9" s="38">
        <f t="shared" si="40"/>
        <v>45846</v>
      </c>
      <c r="RG9" s="38">
        <f t="shared" si="40"/>
        <v>45847</v>
      </c>
      <c r="RH9" s="38">
        <f t="shared" si="40"/>
        <v>45848</v>
      </c>
      <c r="RI9" s="38">
        <f t="shared" si="40"/>
        <v>45849</v>
      </c>
      <c r="RJ9" s="42">
        <f t="shared" si="40"/>
        <v>45850</v>
      </c>
      <c r="RK9" s="60">
        <f t="shared" si="40"/>
        <v>45851</v>
      </c>
      <c r="RL9" s="38">
        <f t="shared" si="40"/>
        <v>45852</v>
      </c>
      <c r="RM9" s="38">
        <f t="shared" si="40"/>
        <v>45853</v>
      </c>
      <c r="RN9" s="38">
        <f t="shared" si="40"/>
        <v>45854</v>
      </c>
      <c r="RO9" s="38">
        <f t="shared" si="40"/>
        <v>45855</v>
      </c>
      <c r="RP9" s="38">
        <f t="shared" si="40"/>
        <v>45856</v>
      </c>
      <c r="RQ9" s="42">
        <f t="shared" si="40"/>
        <v>45857</v>
      </c>
      <c r="RR9" s="60">
        <f t="shared" si="40"/>
        <v>45858</v>
      </c>
      <c r="RS9" s="81">
        <f t="shared" si="40"/>
        <v>45859</v>
      </c>
      <c r="RT9" s="38">
        <f t="shared" si="40"/>
        <v>45860</v>
      </c>
      <c r="RU9" s="38">
        <f t="shared" si="40"/>
        <v>45861</v>
      </c>
      <c r="RV9" s="38">
        <f t="shared" si="40"/>
        <v>45862</v>
      </c>
      <c r="RW9" s="38">
        <f t="shared" si="40"/>
        <v>45863</v>
      </c>
      <c r="RX9" s="42">
        <f t="shared" si="40"/>
        <v>45864</v>
      </c>
      <c r="RY9" s="60">
        <f t="shared" si="40"/>
        <v>45865</v>
      </c>
      <c r="RZ9" s="38">
        <f t="shared" si="40"/>
        <v>45866</v>
      </c>
      <c r="SA9" s="38">
        <f t="shared" si="40"/>
        <v>45867</v>
      </c>
      <c r="SB9" s="38">
        <f t="shared" si="40"/>
        <v>45868</v>
      </c>
      <c r="SC9" s="38">
        <f t="shared" si="40"/>
        <v>45869</v>
      </c>
      <c r="SD9" s="38">
        <f t="shared" si="40"/>
        <v>45870</v>
      </c>
      <c r="SE9" s="42">
        <f t="shared" si="40"/>
        <v>45871</v>
      </c>
      <c r="SF9" s="60">
        <f t="shared" si="40"/>
        <v>45872</v>
      </c>
      <c r="SG9" s="38">
        <f t="shared" si="40"/>
        <v>45873</v>
      </c>
      <c r="SH9" s="38">
        <f t="shared" si="40"/>
        <v>45874</v>
      </c>
      <c r="SI9" s="38">
        <f t="shared" si="40"/>
        <v>45875</v>
      </c>
      <c r="SJ9" s="38">
        <f t="shared" si="40"/>
        <v>45876</v>
      </c>
      <c r="SK9" s="38">
        <f t="shared" si="40"/>
        <v>45877</v>
      </c>
      <c r="SL9" s="42">
        <f t="shared" si="40"/>
        <v>45878</v>
      </c>
      <c r="SM9" s="60">
        <f t="shared" si="40"/>
        <v>45879</v>
      </c>
      <c r="SN9" s="81">
        <f t="shared" si="40"/>
        <v>45880</v>
      </c>
      <c r="SO9" s="38">
        <f t="shared" si="40"/>
        <v>45881</v>
      </c>
      <c r="SP9" s="38">
        <f t="shared" si="40"/>
        <v>45882</v>
      </c>
      <c r="SQ9" s="38">
        <f t="shared" si="40"/>
        <v>45883</v>
      </c>
      <c r="SR9" s="38">
        <f t="shared" si="40"/>
        <v>45884</v>
      </c>
      <c r="SS9" s="42">
        <f t="shared" si="40"/>
        <v>45885</v>
      </c>
      <c r="ST9" s="60">
        <f t="shared" si="40"/>
        <v>45886</v>
      </c>
      <c r="SU9" s="38">
        <f t="shared" si="40"/>
        <v>45887</v>
      </c>
      <c r="SV9" s="38">
        <f t="shared" si="40"/>
        <v>45888</v>
      </c>
      <c r="SW9" s="38">
        <f t="shared" si="40"/>
        <v>45889</v>
      </c>
      <c r="SX9" s="38">
        <f t="shared" si="40"/>
        <v>45890</v>
      </c>
      <c r="SY9" s="38">
        <f t="shared" si="40"/>
        <v>45891</v>
      </c>
      <c r="SZ9" s="42">
        <f t="shared" si="40"/>
        <v>45892</v>
      </c>
      <c r="TA9" s="60">
        <f t="shared" si="40"/>
        <v>45893</v>
      </c>
      <c r="TB9" s="38">
        <f t="shared" si="40"/>
        <v>45894</v>
      </c>
      <c r="TC9" s="38">
        <f t="shared" si="40"/>
        <v>45895</v>
      </c>
      <c r="TD9" s="38">
        <f t="shared" ref="TD9:VO9" si="41">TC9+1</f>
        <v>45896</v>
      </c>
      <c r="TE9" s="38">
        <f t="shared" si="41"/>
        <v>45897</v>
      </c>
      <c r="TF9" s="38">
        <f t="shared" si="41"/>
        <v>45898</v>
      </c>
      <c r="TG9" s="42">
        <f t="shared" si="41"/>
        <v>45899</v>
      </c>
      <c r="TH9" s="60">
        <f t="shared" si="41"/>
        <v>45900</v>
      </c>
      <c r="TI9" s="38">
        <f t="shared" si="41"/>
        <v>45901</v>
      </c>
      <c r="TJ9" s="38">
        <f t="shared" si="41"/>
        <v>45902</v>
      </c>
      <c r="TK9" s="38">
        <f t="shared" si="41"/>
        <v>45903</v>
      </c>
      <c r="TL9" s="38">
        <f t="shared" si="41"/>
        <v>45904</v>
      </c>
      <c r="TM9" s="38">
        <f t="shared" si="41"/>
        <v>45905</v>
      </c>
      <c r="TN9" s="42">
        <f t="shared" si="41"/>
        <v>45906</v>
      </c>
      <c r="TO9" s="60">
        <f t="shared" si="41"/>
        <v>45907</v>
      </c>
      <c r="TP9" s="38">
        <f t="shared" si="41"/>
        <v>45908</v>
      </c>
      <c r="TQ9" s="38">
        <f t="shared" si="41"/>
        <v>45909</v>
      </c>
      <c r="TR9" s="38">
        <f t="shared" si="41"/>
        <v>45910</v>
      </c>
      <c r="TS9" s="38">
        <f t="shared" si="41"/>
        <v>45911</v>
      </c>
      <c r="TT9" s="38">
        <f t="shared" si="41"/>
        <v>45912</v>
      </c>
      <c r="TU9" s="42">
        <f t="shared" si="41"/>
        <v>45913</v>
      </c>
      <c r="TV9" s="60">
        <f t="shared" si="41"/>
        <v>45914</v>
      </c>
      <c r="TW9" s="81">
        <f t="shared" si="41"/>
        <v>45915</v>
      </c>
      <c r="TX9" s="38">
        <f t="shared" si="41"/>
        <v>45916</v>
      </c>
      <c r="TY9" s="38">
        <f t="shared" si="41"/>
        <v>45917</v>
      </c>
      <c r="TZ9" s="38">
        <f t="shared" si="41"/>
        <v>45918</v>
      </c>
      <c r="UA9" s="38">
        <f t="shared" si="41"/>
        <v>45919</v>
      </c>
      <c r="UB9" s="42">
        <f t="shared" si="41"/>
        <v>45920</v>
      </c>
      <c r="UC9" s="60">
        <f t="shared" si="41"/>
        <v>45921</v>
      </c>
      <c r="UD9" s="38">
        <f t="shared" si="41"/>
        <v>45922</v>
      </c>
      <c r="UE9" s="81">
        <f t="shared" si="41"/>
        <v>45923</v>
      </c>
      <c r="UF9" s="38">
        <f t="shared" si="41"/>
        <v>45924</v>
      </c>
      <c r="UG9" s="38">
        <f t="shared" si="41"/>
        <v>45925</v>
      </c>
      <c r="UH9" s="38">
        <f t="shared" si="41"/>
        <v>45926</v>
      </c>
      <c r="UI9" s="42">
        <f t="shared" si="41"/>
        <v>45927</v>
      </c>
      <c r="UJ9" s="60">
        <f t="shared" si="41"/>
        <v>45928</v>
      </c>
      <c r="UK9" s="38">
        <f t="shared" si="41"/>
        <v>45929</v>
      </c>
      <c r="UL9" s="38">
        <f t="shared" si="41"/>
        <v>45930</v>
      </c>
      <c r="UM9" s="38">
        <f t="shared" si="41"/>
        <v>45931</v>
      </c>
      <c r="UN9" s="38">
        <f t="shared" si="41"/>
        <v>45932</v>
      </c>
      <c r="UO9" s="38">
        <f t="shared" si="41"/>
        <v>45933</v>
      </c>
      <c r="UP9" s="42">
        <f t="shared" si="41"/>
        <v>45934</v>
      </c>
      <c r="UQ9" s="60">
        <f t="shared" si="41"/>
        <v>45935</v>
      </c>
      <c r="UR9" s="38">
        <f t="shared" si="41"/>
        <v>45936</v>
      </c>
      <c r="US9" s="38">
        <f t="shared" si="41"/>
        <v>45937</v>
      </c>
      <c r="UT9" s="38">
        <f t="shared" si="41"/>
        <v>45938</v>
      </c>
      <c r="UU9" s="38">
        <f t="shared" si="41"/>
        <v>45939</v>
      </c>
      <c r="UV9" s="38">
        <f t="shared" si="41"/>
        <v>45940</v>
      </c>
      <c r="UW9" s="42">
        <f t="shared" si="41"/>
        <v>45941</v>
      </c>
      <c r="UX9" s="60">
        <f t="shared" si="41"/>
        <v>45942</v>
      </c>
      <c r="UY9" s="81">
        <f t="shared" si="41"/>
        <v>45943</v>
      </c>
      <c r="UZ9" s="38">
        <f t="shared" si="41"/>
        <v>45944</v>
      </c>
      <c r="VA9" s="38">
        <f t="shared" si="41"/>
        <v>45945</v>
      </c>
      <c r="VB9" s="38">
        <f t="shared" si="41"/>
        <v>45946</v>
      </c>
      <c r="VC9" s="38">
        <f t="shared" si="41"/>
        <v>45947</v>
      </c>
      <c r="VD9" s="42">
        <f t="shared" si="41"/>
        <v>45948</v>
      </c>
      <c r="VE9" s="60">
        <f t="shared" si="41"/>
        <v>45949</v>
      </c>
      <c r="VF9" s="38">
        <f t="shared" si="41"/>
        <v>45950</v>
      </c>
      <c r="VG9" s="38">
        <f t="shared" si="41"/>
        <v>45951</v>
      </c>
      <c r="VH9" s="38">
        <f t="shared" si="41"/>
        <v>45952</v>
      </c>
      <c r="VI9" s="38">
        <f t="shared" si="41"/>
        <v>45953</v>
      </c>
      <c r="VJ9" s="38">
        <f t="shared" si="41"/>
        <v>45954</v>
      </c>
      <c r="VK9" s="42">
        <f t="shared" si="41"/>
        <v>45955</v>
      </c>
      <c r="VL9" s="60">
        <f t="shared" si="41"/>
        <v>45956</v>
      </c>
      <c r="VM9" s="38">
        <f t="shared" si="41"/>
        <v>45957</v>
      </c>
      <c r="VN9" s="38">
        <f t="shared" si="41"/>
        <v>45958</v>
      </c>
      <c r="VO9" s="38">
        <f t="shared" si="41"/>
        <v>45959</v>
      </c>
      <c r="VP9" s="38">
        <f t="shared" ref="VP9:YA9" si="42">VO9+1</f>
        <v>45960</v>
      </c>
      <c r="VQ9" s="38">
        <f t="shared" si="42"/>
        <v>45961</v>
      </c>
      <c r="VR9" s="42">
        <f t="shared" si="42"/>
        <v>45962</v>
      </c>
      <c r="VS9" s="60">
        <f t="shared" si="42"/>
        <v>45963</v>
      </c>
      <c r="VT9" s="81">
        <f t="shared" si="42"/>
        <v>45964</v>
      </c>
      <c r="VU9" s="38">
        <f t="shared" si="42"/>
        <v>45965</v>
      </c>
      <c r="VV9" s="38">
        <f t="shared" si="42"/>
        <v>45966</v>
      </c>
      <c r="VW9" s="38">
        <f t="shared" si="42"/>
        <v>45967</v>
      </c>
      <c r="VX9" s="38">
        <f t="shared" si="42"/>
        <v>45968</v>
      </c>
      <c r="VY9" s="42">
        <f t="shared" si="42"/>
        <v>45969</v>
      </c>
      <c r="VZ9" s="60">
        <f t="shared" si="42"/>
        <v>45970</v>
      </c>
      <c r="WA9" s="38">
        <f t="shared" si="42"/>
        <v>45971</v>
      </c>
      <c r="WB9" s="38">
        <f t="shared" si="42"/>
        <v>45972</v>
      </c>
      <c r="WC9" s="38">
        <f t="shared" si="42"/>
        <v>45973</v>
      </c>
      <c r="WD9" s="38">
        <f t="shared" si="42"/>
        <v>45974</v>
      </c>
      <c r="WE9" s="38">
        <f t="shared" si="42"/>
        <v>45975</v>
      </c>
      <c r="WF9" s="42">
        <f t="shared" si="42"/>
        <v>45976</v>
      </c>
      <c r="WG9" s="60">
        <f t="shared" si="42"/>
        <v>45977</v>
      </c>
      <c r="WH9" s="38">
        <f t="shared" si="42"/>
        <v>45978</v>
      </c>
      <c r="WI9" s="38">
        <f t="shared" si="42"/>
        <v>45979</v>
      </c>
      <c r="WJ9" s="38">
        <f t="shared" si="42"/>
        <v>45980</v>
      </c>
      <c r="WK9" s="38">
        <f t="shared" si="42"/>
        <v>45981</v>
      </c>
      <c r="WL9" s="38">
        <f t="shared" si="42"/>
        <v>45982</v>
      </c>
      <c r="WM9" s="42">
        <f t="shared" si="42"/>
        <v>45983</v>
      </c>
      <c r="WN9" s="60">
        <f t="shared" si="42"/>
        <v>45984</v>
      </c>
      <c r="WO9" s="81">
        <f t="shared" si="42"/>
        <v>45985</v>
      </c>
      <c r="WP9" s="38">
        <f t="shared" si="42"/>
        <v>45986</v>
      </c>
      <c r="WQ9" s="38">
        <f t="shared" si="42"/>
        <v>45987</v>
      </c>
      <c r="WR9" s="38">
        <f t="shared" si="42"/>
        <v>45988</v>
      </c>
      <c r="WS9" s="38">
        <f t="shared" si="42"/>
        <v>45989</v>
      </c>
      <c r="WT9" s="42">
        <f t="shared" si="42"/>
        <v>45990</v>
      </c>
      <c r="WU9" s="60">
        <f t="shared" si="42"/>
        <v>45991</v>
      </c>
      <c r="WV9" s="38">
        <f t="shared" si="42"/>
        <v>45992</v>
      </c>
      <c r="WW9" s="38">
        <f t="shared" si="42"/>
        <v>45993</v>
      </c>
      <c r="WX9" s="38">
        <f t="shared" si="42"/>
        <v>45994</v>
      </c>
      <c r="WY9" s="38">
        <f t="shared" si="42"/>
        <v>45995</v>
      </c>
      <c r="WZ9" s="38">
        <f t="shared" si="42"/>
        <v>45996</v>
      </c>
      <c r="XA9" s="42">
        <f t="shared" si="42"/>
        <v>45997</v>
      </c>
      <c r="XB9" s="60">
        <f t="shared" si="42"/>
        <v>45998</v>
      </c>
      <c r="XC9" s="38">
        <f t="shared" si="42"/>
        <v>45999</v>
      </c>
      <c r="XD9" s="38">
        <f t="shared" si="42"/>
        <v>46000</v>
      </c>
      <c r="XE9" s="38">
        <f t="shared" si="42"/>
        <v>46001</v>
      </c>
      <c r="XF9" s="38">
        <f t="shared" si="42"/>
        <v>46002</v>
      </c>
      <c r="XG9" s="38">
        <f t="shared" si="42"/>
        <v>46003</v>
      </c>
      <c r="XH9" s="42">
        <f t="shared" si="42"/>
        <v>46004</v>
      </c>
      <c r="XI9" s="60">
        <f t="shared" si="42"/>
        <v>46005</v>
      </c>
      <c r="XJ9" s="38">
        <f t="shared" si="42"/>
        <v>46006</v>
      </c>
      <c r="XK9" s="38">
        <f t="shared" si="42"/>
        <v>46007</v>
      </c>
      <c r="XL9" s="38">
        <f t="shared" si="42"/>
        <v>46008</v>
      </c>
      <c r="XM9" s="38">
        <f t="shared" si="42"/>
        <v>46009</v>
      </c>
      <c r="XN9" s="38">
        <f t="shared" si="42"/>
        <v>46010</v>
      </c>
      <c r="XO9" s="42">
        <f t="shared" si="42"/>
        <v>46011</v>
      </c>
      <c r="XP9" s="60">
        <f t="shared" si="42"/>
        <v>46012</v>
      </c>
      <c r="XQ9" s="38">
        <f t="shared" si="42"/>
        <v>46013</v>
      </c>
      <c r="XR9" s="38">
        <f t="shared" si="42"/>
        <v>46014</v>
      </c>
      <c r="XS9" s="38">
        <f t="shared" si="42"/>
        <v>46015</v>
      </c>
      <c r="XT9" s="38">
        <f t="shared" si="42"/>
        <v>46016</v>
      </c>
      <c r="XU9" s="38">
        <f t="shared" si="42"/>
        <v>46017</v>
      </c>
      <c r="XV9" s="42">
        <f t="shared" si="42"/>
        <v>46018</v>
      </c>
      <c r="XW9" s="60">
        <f t="shared" si="42"/>
        <v>46019</v>
      </c>
      <c r="XX9" s="92">
        <f t="shared" si="42"/>
        <v>46020</v>
      </c>
      <c r="XY9" s="92">
        <f t="shared" si="42"/>
        <v>46021</v>
      </c>
      <c r="XZ9" s="92">
        <f t="shared" si="42"/>
        <v>46022</v>
      </c>
      <c r="YA9" s="92">
        <f t="shared" si="42"/>
        <v>46023</v>
      </c>
      <c r="YB9" s="92">
        <f t="shared" ref="YB9:AAM9" si="43">YA9+1</f>
        <v>46024</v>
      </c>
      <c r="YC9" s="111">
        <f t="shared" si="43"/>
        <v>46025</v>
      </c>
      <c r="YD9" s="60">
        <f t="shared" si="43"/>
        <v>46026</v>
      </c>
      <c r="YE9" s="38">
        <f t="shared" si="43"/>
        <v>46027</v>
      </c>
      <c r="YF9" s="38">
        <f t="shared" si="43"/>
        <v>46028</v>
      </c>
      <c r="YG9" s="38">
        <f t="shared" si="43"/>
        <v>46029</v>
      </c>
      <c r="YH9" s="38">
        <f t="shared" si="43"/>
        <v>46030</v>
      </c>
      <c r="YI9" s="38">
        <f t="shared" si="43"/>
        <v>46031</v>
      </c>
      <c r="YJ9" s="42">
        <f t="shared" si="43"/>
        <v>46032</v>
      </c>
      <c r="YK9" s="60">
        <f t="shared" si="43"/>
        <v>46033</v>
      </c>
      <c r="YL9" s="81">
        <f t="shared" si="43"/>
        <v>46034</v>
      </c>
      <c r="YM9" s="38">
        <f t="shared" si="43"/>
        <v>46035</v>
      </c>
      <c r="YN9" s="38">
        <f t="shared" si="43"/>
        <v>46036</v>
      </c>
      <c r="YO9" s="38">
        <f t="shared" si="43"/>
        <v>46037</v>
      </c>
      <c r="YP9" s="38">
        <f t="shared" si="43"/>
        <v>46038</v>
      </c>
      <c r="YQ9" s="42">
        <f t="shared" si="43"/>
        <v>46039</v>
      </c>
      <c r="YR9" s="60">
        <f t="shared" si="43"/>
        <v>46040</v>
      </c>
      <c r="YS9" s="38">
        <f t="shared" si="43"/>
        <v>46041</v>
      </c>
      <c r="YT9" s="38">
        <f t="shared" si="43"/>
        <v>46042</v>
      </c>
      <c r="YU9" s="38">
        <f t="shared" si="43"/>
        <v>46043</v>
      </c>
      <c r="YV9" s="38">
        <f t="shared" si="43"/>
        <v>46044</v>
      </c>
      <c r="YW9" s="38">
        <f t="shared" si="43"/>
        <v>46045</v>
      </c>
      <c r="YX9" s="42">
        <f t="shared" si="43"/>
        <v>46046</v>
      </c>
      <c r="YY9" s="60">
        <f t="shared" si="43"/>
        <v>46047</v>
      </c>
      <c r="YZ9" s="38">
        <f t="shared" si="43"/>
        <v>46048</v>
      </c>
      <c r="ZA9" s="38">
        <f t="shared" si="43"/>
        <v>46049</v>
      </c>
      <c r="ZB9" s="38">
        <f t="shared" si="43"/>
        <v>46050</v>
      </c>
      <c r="ZC9" s="38">
        <f t="shared" si="43"/>
        <v>46051</v>
      </c>
      <c r="ZD9" s="38">
        <f t="shared" si="43"/>
        <v>46052</v>
      </c>
      <c r="ZE9" s="42">
        <f t="shared" si="43"/>
        <v>46053</v>
      </c>
      <c r="ZF9" s="60">
        <f t="shared" si="43"/>
        <v>46054</v>
      </c>
      <c r="ZG9" s="38">
        <f t="shared" si="43"/>
        <v>46055</v>
      </c>
      <c r="ZH9" s="38">
        <f t="shared" si="43"/>
        <v>46056</v>
      </c>
      <c r="ZI9" s="38">
        <f t="shared" si="43"/>
        <v>46057</v>
      </c>
      <c r="ZJ9" s="38">
        <f t="shared" si="43"/>
        <v>46058</v>
      </c>
      <c r="ZK9" s="38">
        <f t="shared" si="43"/>
        <v>46059</v>
      </c>
      <c r="ZL9" s="42">
        <f t="shared" si="43"/>
        <v>46060</v>
      </c>
      <c r="ZM9" s="60">
        <f t="shared" si="43"/>
        <v>46061</v>
      </c>
      <c r="ZN9" s="38">
        <f t="shared" si="43"/>
        <v>46062</v>
      </c>
      <c r="ZO9" s="38">
        <f t="shared" si="43"/>
        <v>46063</v>
      </c>
      <c r="ZP9" s="81">
        <f t="shared" si="43"/>
        <v>46064</v>
      </c>
      <c r="ZQ9" s="38">
        <f t="shared" si="43"/>
        <v>46065</v>
      </c>
      <c r="ZR9" s="38">
        <f t="shared" si="43"/>
        <v>46066</v>
      </c>
      <c r="ZS9" s="42">
        <f t="shared" si="43"/>
        <v>46067</v>
      </c>
      <c r="ZT9" s="60">
        <f t="shared" si="43"/>
        <v>46068</v>
      </c>
      <c r="ZU9" s="38">
        <f t="shared" si="43"/>
        <v>46069</v>
      </c>
      <c r="ZV9" s="38">
        <f t="shared" si="43"/>
        <v>46070</v>
      </c>
      <c r="ZW9" s="38">
        <f t="shared" si="43"/>
        <v>46071</v>
      </c>
      <c r="ZX9" s="38">
        <f t="shared" si="43"/>
        <v>46072</v>
      </c>
      <c r="ZY9" s="38">
        <f t="shared" si="43"/>
        <v>46073</v>
      </c>
      <c r="ZZ9" s="42">
        <f t="shared" si="43"/>
        <v>46074</v>
      </c>
      <c r="AAA9" s="60">
        <f t="shared" si="43"/>
        <v>46075</v>
      </c>
      <c r="AAB9" s="81">
        <f t="shared" si="43"/>
        <v>46076</v>
      </c>
      <c r="AAC9" s="38">
        <f t="shared" si="43"/>
        <v>46077</v>
      </c>
      <c r="AAD9" s="38">
        <f t="shared" si="43"/>
        <v>46078</v>
      </c>
      <c r="AAE9" s="38">
        <f t="shared" si="43"/>
        <v>46079</v>
      </c>
      <c r="AAF9" s="38">
        <f t="shared" si="43"/>
        <v>46080</v>
      </c>
      <c r="AAG9" s="42">
        <f t="shared" si="43"/>
        <v>46081</v>
      </c>
      <c r="AAH9" s="60">
        <f t="shared" si="43"/>
        <v>46082</v>
      </c>
      <c r="AAI9" s="38">
        <f t="shared" si="43"/>
        <v>46083</v>
      </c>
      <c r="AAJ9" s="38">
        <f t="shared" si="43"/>
        <v>46084</v>
      </c>
      <c r="AAK9" s="38">
        <f t="shared" si="43"/>
        <v>46085</v>
      </c>
      <c r="AAL9" s="38">
        <f t="shared" si="43"/>
        <v>46086</v>
      </c>
      <c r="AAM9" s="38">
        <f t="shared" si="43"/>
        <v>46087</v>
      </c>
      <c r="AAN9" s="42">
        <f t="shared" ref="AAN9:ABP9" si="44">AAM9+1</f>
        <v>46088</v>
      </c>
      <c r="AAO9" s="60">
        <f t="shared" si="44"/>
        <v>46089</v>
      </c>
      <c r="AAP9" s="38">
        <f t="shared" si="44"/>
        <v>46090</v>
      </c>
      <c r="AAQ9" s="38">
        <f t="shared" si="44"/>
        <v>46091</v>
      </c>
      <c r="AAR9" s="38">
        <f t="shared" si="44"/>
        <v>46092</v>
      </c>
      <c r="AAS9" s="38">
        <f t="shared" si="44"/>
        <v>46093</v>
      </c>
      <c r="AAT9" s="38">
        <f t="shared" si="44"/>
        <v>46094</v>
      </c>
      <c r="AAU9" s="42">
        <f t="shared" si="44"/>
        <v>46095</v>
      </c>
      <c r="AAV9" s="60">
        <f t="shared" si="44"/>
        <v>46096</v>
      </c>
      <c r="AAW9" s="38">
        <f t="shared" si="44"/>
        <v>46097</v>
      </c>
      <c r="AAX9" s="38">
        <f t="shared" si="44"/>
        <v>46098</v>
      </c>
      <c r="AAY9" s="38">
        <f t="shared" si="44"/>
        <v>46099</v>
      </c>
      <c r="AAZ9" s="38">
        <f t="shared" si="44"/>
        <v>46100</v>
      </c>
      <c r="ABA9" s="81">
        <f t="shared" si="44"/>
        <v>46101</v>
      </c>
      <c r="ABB9" s="42">
        <f t="shared" si="44"/>
        <v>46102</v>
      </c>
      <c r="ABC9" s="60">
        <f t="shared" si="44"/>
        <v>46103</v>
      </c>
      <c r="ABD9" s="38">
        <f t="shared" si="44"/>
        <v>46104</v>
      </c>
      <c r="ABE9" s="38">
        <f t="shared" si="44"/>
        <v>46105</v>
      </c>
      <c r="ABF9" s="38">
        <f t="shared" si="44"/>
        <v>46106</v>
      </c>
      <c r="ABG9" s="38">
        <f t="shared" si="44"/>
        <v>46107</v>
      </c>
      <c r="ABH9" s="38">
        <f t="shared" si="44"/>
        <v>46108</v>
      </c>
      <c r="ABI9" s="42">
        <f t="shared" si="44"/>
        <v>46109</v>
      </c>
      <c r="ABJ9" s="60">
        <f t="shared" si="44"/>
        <v>46110</v>
      </c>
      <c r="ABK9" s="38">
        <f t="shared" si="44"/>
        <v>46111</v>
      </c>
      <c r="ABL9" s="38">
        <f t="shared" si="44"/>
        <v>46112</v>
      </c>
      <c r="ABM9" s="38">
        <f t="shared" si="44"/>
        <v>46113</v>
      </c>
      <c r="ABN9" s="38">
        <f t="shared" si="44"/>
        <v>46114</v>
      </c>
      <c r="ABO9" s="38">
        <f t="shared" si="44"/>
        <v>46115</v>
      </c>
      <c r="ABP9" s="42">
        <f t="shared" si="44"/>
        <v>46116</v>
      </c>
    </row>
    <row r="10" spans="2:744" ht="22.5" customHeight="1" x14ac:dyDescent="0.4">
      <c r="B10" s="213"/>
      <c r="C10" s="214"/>
      <c r="D10" s="214"/>
      <c r="E10" s="214"/>
      <c r="F10" s="221">
        <v>45682</v>
      </c>
      <c r="G10" s="221"/>
      <c r="H10" s="221"/>
      <c r="I10" s="36">
        <f>F10-F9+1</f>
        <v>220</v>
      </c>
      <c r="J10" s="58" t="s">
        <v>12</v>
      </c>
      <c r="K10" s="16" t="str">
        <f>TEXT(K9,"aaa")</f>
        <v>月</v>
      </c>
      <c r="L10" s="16" t="str">
        <f t="shared" ref="L10:BW10" si="45">TEXT(L9,"aaa")</f>
        <v>火</v>
      </c>
      <c r="M10" s="16" t="str">
        <f t="shared" si="45"/>
        <v>水</v>
      </c>
      <c r="N10" s="16" t="str">
        <f t="shared" si="45"/>
        <v>木</v>
      </c>
      <c r="O10" s="16" t="str">
        <f t="shared" si="45"/>
        <v>金</v>
      </c>
      <c r="P10" s="43" t="str">
        <f t="shared" si="45"/>
        <v>土</v>
      </c>
      <c r="Q10" s="34" t="str">
        <f t="shared" si="45"/>
        <v>日</v>
      </c>
      <c r="R10" s="16" t="str">
        <f t="shared" si="45"/>
        <v>月</v>
      </c>
      <c r="S10" s="16" t="str">
        <f t="shared" si="45"/>
        <v>火</v>
      </c>
      <c r="T10" s="16" t="str">
        <f t="shared" si="45"/>
        <v>水</v>
      </c>
      <c r="U10" s="16" t="str">
        <f t="shared" si="45"/>
        <v>木</v>
      </c>
      <c r="V10" s="16" t="str">
        <f t="shared" si="45"/>
        <v>金</v>
      </c>
      <c r="W10" s="68" t="str">
        <f t="shared" si="45"/>
        <v>土</v>
      </c>
      <c r="X10" s="61" t="str">
        <f t="shared" si="45"/>
        <v>日</v>
      </c>
      <c r="Y10" s="16" t="str">
        <f t="shared" si="45"/>
        <v>月</v>
      </c>
      <c r="Z10" s="16" t="str">
        <f t="shared" si="45"/>
        <v>火</v>
      </c>
      <c r="AA10" s="16" t="str">
        <f t="shared" si="45"/>
        <v>水</v>
      </c>
      <c r="AB10" s="16" t="str">
        <f t="shared" si="45"/>
        <v>木</v>
      </c>
      <c r="AC10" s="16" t="str">
        <f t="shared" si="45"/>
        <v>金</v>
      </c>
      <c r="AD10" s="43" t="str">
        <f t="shared" si="45"/>
        <v>土</v>
      </c>
      <c r="AE10" s="61" t="str">
        <f t="shared" si="45"/>
        <v>日</v>
      </c>
      <c r="AF10" s="16" t="str">
        <f t="shared" si="45"/>
        <v>月</v>
      </c>
      <c r="AG10" s="16" t="str">
        <f t="shared" si="45"/>
        <v>火</v>
      </c>
      <c r="AH10" s="16" t="str">
        <f t="shared" si="45"/>
        <v>水</v>
      </c>
      <c r="AI10" s="16" t="str">
        <f t="shared" si="45"/>
        <v>木</v>
      </c>
      <c r="AJ10" s="16" t="str">
        <f t="shared" si="45"/>
        <v>金</v>
      </c>
      <c r="AK10" s="43" t="str">
        <f t="shared" si="45"/>
        <v>土</v>
      </c>
      <c r="AL10" s="61" t="str">
        <f t="shared" si="45"/>
        <v>日</v>
      </c>
      <c r="AM10" s="82" t="str">
        <f t="shared" si="45"/>
        <v>月</v>
      </c>
      <c r="AN10" s="16" t="str">
        <f t="shared" si="45"/>
        <v>火</v>
      </c>
      <c r="AO10" s="16" t="str">
        <f t="shared" si="45"/>
        <v>水</v>
      </c>
      <c r="AP10" s="16" t="str">
        <f t="shared" si="45"/>
        <v>木</v>
      </c>
      <c r="AQ10" s="82" t="str">
        <f t="shared" si="45"/>
        <v>金</v>
      </c>
      <c r="AR10" s="43" t="str">
        <f t="shared" si="45"/>
        <v>土</v>
      </c>
      <c r="AS10" s="61" t="str">
        <f t="shared" si="45"/>
        <v>日</v>
      </c>
      <c r="AT10" s="82" t="str">
        <f t="shared" si="45"/>
        <v>月</v>
      </c>
      <c r="AU10" s="16" t="str">
        <f t="shared" si="45"/>
        <v>火</v>
      </c>
      <c r="AV10" s="16" t="str">
        <f t="shared" si="45"/>
        <v>水</v>
      </c>
      <c r="AW10" s="16" t="str">
        <f t="shared" si="45"/>
        <v>木</v>
      </c>
      <c r="AX10" s="16" t="str">
        <f t="shared" si="45"/>
        <v>金</v>
      </c>
      <c r="AY10" s="43" t="str">
        <f t="shared" si="45"/>
        <v>土</v>
      </c>
      <c r="AZ10" s="61" t="str">
        <f t="shared" si="45"/>
        <v>日</v>
      </c>
      <c r="BA10" s="16" t="str">
        <f t="shared" si="45"/>
        <v>月</v>
      </c>
      <c r="BB10" s="16" t="str">
        <f t="shared" si="45"/>
        <v>火</v>
      </c>
      <c r="BC10" s="16" t="str">
        <f t="shared" si="45"/>
        <v>水</v>
      </c>
      <c r="BD10" s="16" t="str">
        <f t="shared" si="45"/>
        <v>木</v>
      </c>
      <c r="BE10" s="16" t="str">
        <f t="shared" si="45"/>
        <v>金</v>
      </c>
      <c r="BF10" s="43" t="str">
        <f t="shared" si="45"/>
        <v>土</v>
      </c>
      <c r="BG10" s="61" t="str">
        <f t="shared" si="45"/>
        <v>日</v>
      </c>
      <c r="BH10" s="16" t="str">
        <f t="shared" si="45"/>
        <v>月</v>
      </c>
      <c r="BI10" s="16" t="str">
        <f t="shared" si="45"/>
        <v>火</v>
      </c>
      <c r="BJ10" s="16" t="str">
        <f t="shared" si="45"/>
        <v>水</v>
      </c>
      <c r="BK10" s="16" t="str">
        <f t="shared" si="45"/>
        <v>木</v>
      </c>
      <c r="BL10" s="16" t="str">
        <f t="shared" si="45"/>
        <v>金</v>
      </c>
      <c r="BM10" s="43" t="str">
        <f t="shared" si="45"/>
        <v>土</v>
      </c>
      <c r="BN10" s="61" t="str">
        <f t="shared" si="45"/>
        <v>日</v>
      </c>
      <c r="BO10" s="16" t="str">
        <f t="shared" si="45"/>
        <v>月</v>
      </c>
      <c r="BP10" s="16" t="str">
        <f t="shared" si="45"/>
        <v>火</v>
      </c>
      <c r="BQ10" s="16" t="str">
        <f t="shared" si="45"/>
        <v>水</v>
      </c>
      <c r="BR10" s="16" t="str">
        <f t="shared" si="45"/>
        <v>木</v>
      </c>
      <c r="BS10" s="16" t="str">
        <f t="shared" si="45"/>
        <v>金</v>
      </c>
      <c r="BT10" s="43" t="str">
        <f t="shared" si="45"/>
        <v>土</v>
      </c>
      <c r="BU10" s="61" t="str">
        <f t="shared" si="45"/>
        <v>日</v>
      </c>
      <c r="BV10" s="16" t="str">
        <f t="shared" si="45"/>
        <v>月</v>
      </c>
      <c r="BW10" s="16" t="str">
        <f t="shared" si="45"/>
        <v>火</v>
      </c>
      <c r="BX10" s="16" t="str">
        <f t="shared" ref="BX10:EI10" si="46">TEXT(BX9,"aaa")</f>
        <v>水</v>
      </c>
      <c r="BY10" s="16" t="str">
        <f t="shared" si="46"/>
        <v>木</v>
      </c>
      <c r="BZ10" s="16" t="str">
        <f t="shared" si="46"/>
        <v>金</v>
      </c>
      <c r="CA10" s="43" t="str">
        <f t="shared" si="46"/>
        <v>土</v>
      </c>
      <c r="CB10" s="61" t="str">
        <f t="shared" si="46"/>
        <v>日</v>
      </c>
      <c r="CC10" s="16" t="str">
        <f t="shared" si="46"/>
        <v>月</v>
      </c>
      <c r="CD10" s="16" t="str">
        <f t="shared" si="46"/>
        <v>火</v>
      </c>
      <c r="CE10" s="16" t="str">
        <f t="shared" si="46"/>
        <v>水</v>
      </c>
      <c r="CF10" s="16" t="str">
        <f t="shared" si="46"/>
        <v>木</v>
      </c>
      <c r="CG10" s="16" t="str">
        <f t="shared" si="46"/>
        <v>金</v>
      </c>
      <c r="CH10" s="43" t="str">
        <f t="shared" si="46"/>
        <v>土</v>
      </c>
      <c r="CI10" s="61" t="str">
        <f t="shared" si="46"/>
        <v>日</v>
      </c>
      <c r="CJ10" s="16" t="str">
        <f t="shared" si="46"/>
        <v>月</v>
      </c>
      <c r="CK10" s="16" t="str">
        <f t="shared" si="46"/>
        <v>火</v>
      </c>
      <c r="CL10" s="16" t="str">
        <f t="shared" si="46"/>
        <v>水</v>
      </c>
      <c r="CM10" s="16" t="str">
        <f t="shared" si="46"/>
        <v>木</v>
      </c>
      <c r="CN10" s="16" t="str">
        <f t="shared" si="46"/>
        <v>金</v>
      </c>
      <c r="CO10" s="43" t="str">
        <f t="shared" si="46"/>
        <v>土</v>
      </c>
      <c r="CP10" s="61" t="str">
        <f t="shared" si="46"/>
        <v>日</v>
      </c>
      <c r="CQ10" s="16" t="str">
        <f t="shared" si="46"/>
        <v>月</v>
      </c>
      <c r="CR10" s="16" t="str">
        <f t="shared" si="46"/>
        <v>火</v>
      </c>
      <c r="CS10" s="16" t="str">
        <f t="shared" si="46"/>
        <v>水</v>
      </c>
      <c r="CT10" s="16" t="str">
        <f t="shared" si="46"/>
        <v>木</v>
      </c>
      <c r="CU10" s="16" t="str">
        <f t="shared" si="46"/>
        <v>金</v>
      </c>
      <c r="CV10" s="43" t="str">
        <f t="shared" si="46"/>
        <v>土</v>
      </c>
      <c r="CW10" s="61" t="str">
        <f t="shared" si="46"/>
        <v>日</v>
      </c>
      <c r="CX10" s="16" t="str">
        <f t="shared" si="46"/>
        <v>月</v>
      </c>
      <c r="CY10" s="16" t="str">
        <f t="shared" si="46"/>
        <v>火</v>
      </c>
      <c r="CZ10" s="16" t="str">
        <f t="shared" si="46"/>
        <v>水</v>
      </c>
      <c r="DA10" s="16" t="str">
        <f t="shared" si="46"/>
        <v>木</v>
      </c>
      <c r="DB10" s="16" t="str">
        <f t="shared" si="46"/>
        <v>金</v>
      </c>
      <c r="DC10" s="43" t="str">
        <f t="shared" si="46"/>
        <v>土</v>
      </c>
      <c r="DD10" s="61" t="str">
        <f t="shared" si="46"/>
        <v>日</v>
      </c>
      <c r="DE10" s="16" t="str">
        <f t="shared" si="46"/>
        <v>月</v>
      </c>
      <c r="DF10" s="16" t="str">
        <f t="shared" si="46"/>
        <v>火</v>
      </c>
      <c r="DG10" s="16" t="str">
        <f t="shared" si="46"/>
        <v>水</v>
      </c>
      <c r="DH10" s="16" t="str">
        <f t="shared" si="46"/>
        <v>木</v>
      </c>
      <c r="DI10" s="16" t="str">
        <f t="shared" si="46"/>
        <v>金</v>
      </c>
      <c r="DJ10" s="43" t="str">
        <f t="shared" si="46"/>
        <v>土</v>
      </c>
      <c r="DK10" s="61" t="str">
        <f t="shared" si="46"/>
        <v>日</v>
      </c>
      <c r="DL10" s="82" t="str">
        <f t="shared" si="46"/>
        <v>月</v>
      </c>
      <c r="DM10" s="16" t="str">
        <f t="shared" si="46"/>
        <v>火</v>
      </c>
      <c r="DN10" s="16" t="str">
        <f t="shared" si="46"/>
        <v>水</v>
      </c>
      <c r="DO10" s="16" t="str">
        <f t="shared" si="46"/>
        <v>木</v>
      </c>
      <c r="DP10" s="16" t="str">
        <f t="shared" si="46"/>
        <v>金</v>
      </c>
      <c r="DQ10" s="43" t="str">
        <f t="shared" si="46"/>
        <v>土</v>
      </c>
      <c r="DR10" s="61" t="str">
        <f t="shared" si="46"/>
        <v>日</v>
      </c>
      <c r="DS10" s="16" t="str">
        <f t="shared" si="46"/>
        <v>月</v>
      </c>
      <c r="DT10" s="16" t="str">
        <f t="shared" si="46"/>
        <v>火</v>
      </c>
      <c r="DU10" s="16" t="str">
        <f t="shared" si="46"/>
        <v>水</v>
      </c>
      <c r="DV10" s="16" t="str">
        <f t="shared" si="46"/>
        <v>木</v>
      </c>
      <c r="DW10" s="16" t="str">
        <f t="shared" si="46"/>
        <v>金</v>
      </c>
      <c r="DX10" s="43" t="str">
        <f t="shared" si="46"/>
        <v>土</v>
      </c>
      <c r="DY10" s="61" t="str">
        <f t="shared" si="46"/>
        <v>日</v>
      </c>
      <c r="DZ10" s="16" t="str">
        <f t="shared" si="46"/>
        <v>月</v>
      </c>
      <c r="EA10" s="16" t="str">
        <f t="shared" si="46"/>
        <v>火</v>
      </c>
      <c r="EB10" s="16" t="str">
        <f t="shared" si="46"/>
        <v>水</v>
      </c>
      <c r="EC10" s="16" t="str">
        <f t="shared" si="46"/>
        <v>木</v>
      </c>
      <c r="ED10" s="16" t="str">
        <f t="shared" si="46"/>
        <v>金</v>
      </c>
      <c r="EE10" s="43" t="str">
        <f t="shared" si="46"/>
        <v>土</v>
      </c>
      <c r="EF10" s="61" t="str">
        <f t="shared" si="46"/>
        <v>日</v>
      </c>
      <c r="EG10" s="16" t="str">
        <f t="shared" si="46"/>
        <v>月</v>
      </c>
      <c r="EH10" s="16" t="str">
        <f t="shared" si="46"/>
        <v>火</v>
      </c>
      <c r="EI10" s="16" t="str">
        <f t="shared" si="46"/>
        <v>水</v>
      </c>
      <c r="EJ10" s="16" t="str">
        <f t="shared" ref="EJ10:GU10" si="47">TEXT(EJ9,"aaa")</f>
        <v>木</v>
      </c>
      <c r="EK10" s="16" t="str">
        <f t="shared" si="47"/>
        <v>金</v>
      </c>
      <c r="EL10" s="43" t="str">
        <f t="shared" si="47"/>
        <v>土</v>
      </c>
      <c r="EM10" s="61" t="str">
        <f t="shared" si="47"/>
        <v>日</v>
      </c>
      <c r="EN10" s="82" t="str">
        <f t="shared" si="47"/>
        <v>月</v>
      </c>
      <c r="EO10" s="16" t="str">
        <f t="shared" si="47"/>
        <v>火</v>
      </c>
      <c r="EP10" s="16" t="str">
        <f t="shared" si="47"/>
        <v>水</v>
      </c>
      <c r="EQ10" s="16" t="str">
        <f t="shared" si="47"/>
        <v>木</v>
      </c>
      <c r="ER10" s="16" t="str">
        <f t="shared" si="47"/>
        <v>金</v>
      </c>
      <c r="ES10" s="43" t="str">
        <f t="shared" si="47"/>
        <v>土</v>
      </c>
      <c r="ET10" s="61" t="str">
        <f t="shared" si="47"/>
        <v>日</v>
      </c>
      <c r="EU10" s="16" t="str">
        <f t="shared" si="47"/>
        <v>月</v>
      </c>
      <c r="EV10" s="16" t="str">
        <f t="shared" si="47"/>
        <v>火</v>
      </c>
      <c r="EW10" s="16" t="str">
        <f t="shared" si="47"/>
        <v>水</v>
      </c>
      <c r="EX10" s="16" t="str">
        <f t="shared" si="47"/>
        <v>木</v>
      </c>
      <c r="EY10" s="16" t="str">
        <f t="shared" si="47"/>
        <v>金</v>
      </c>
      <c r="EZ10" s="43" t="str">
        <f t="shared" si="47"/>
        <v>土</v>
      </c>
      <c r="FA10" s="61" t="str">
        <f t="shared" si="47"/>
        <v>日</v>
      </c>
      <c r="FB10" s="16" t="str">
        <f t="shared" si="47"/>
        <v>月</v>
      </c>
      <c r="FC10" s="16" t="str">
        <f t="shared" si="47"/>
        <v>火</v>
      </c>
      <c r="FD10" s="16" t="str">
        <f t="shared" si="47"/>
        <v>水</v>
      </c>
      <c r="FE10" s="16" t="str">
        <f t="shared" si="47"/>
        <v>木</v>
      </c>
      <c r="FF10" s="16" t="str">
        <f t="shared" si="47"/>
        <v>金</v>
      </c>
      <c r="FG10" s="43" t="str">
        <f t="shared" si="47"/>
        <v>土</v>
      </c>
      <c r="FH10" s="61" t="str">
        <f t="shared" si="47"/>
        <v>日</v>
      </c>
      <c r="FI10" s="16" t="str">
        <f t="shared" si="47"/>
        <v>月</v>
      </c>
      <c r="FJ10" s="16" t="str">
        <f t="shared" si="47"/>
        <v>火</v>
      </c>
      <c r="FK10" s="16" t="str">
        <f t="shared" si="47"/>
        <v>水</v>
      </c>
      <c r="FL10" s="16" t="str">
        <f t="shared" si="47"/>
        <v>木</v>
      </c>
      <c r="FM10" s="16" t="str">
        <f t="shared" si="47"/>
        <v>金</v>
      </c>
      <c r="FN10" s="43" t="str">
        <f t="shared" si="47"/>
        <v>土</v>
      </c>
      <c r="FO10" s="61" t="str">
        <f t="shared" si="47"/>
        <v>日</v>
      </c>
      <c r="FP10" s="16" t="str">
        <f t="shared" si="47"/>
        <v>月</v>
      </c>
      <c r="FQ10" s="16" t="str">
        <f t="shared" si="47"/>
        <v>火</v>
      </c>
      <c r="FR10" s="16" t="str">
        <f t="shared" si="47"/>
        <v>水</v>
      </c>
      <c r="FS10" s="16" t="str">
        <f t="shared" si="47"/>
        <v>木</v>
      </c>
      <c r="FT10" s="16" t="str">
        <f t="shared" si="47"/>
        <v>金</v>
      </c>
      <c r="FU10" s="43" t="str">
        <f t="shared" si="47"/>
        <v>土</v>
      </c>
      <c r="FV10" s="61" t="str">
        <f t="shared" si="47"/>
        <v>日</v>
      </c>
      <c r="FW10" s="82" t="str">
        <f t="shared" si="47"/>
        <v>月</v>
      </c>
      <c r="FX10" s="16" t="str">
        <f t="shared" si="47"/>
        <v>火</v>
      </c>
      <c r="FY10" s="16" t="str">
        <f t="shared" si="47"/>
        <v>水</v>
      </c>
      <c r="FZ10" s="16" t="str">
        <f t="shared" si="47"/>
        <v>木</v>
      </c>
      <c r="GA10" s="16" t="str">
        <f t="shared" si="47"/>
        <v>金</v>
      </c>
      <c r="GB10" s="43" t="str">
        <f t="shared" si="47"/>
        <v>土</v>
      </c>
      <c r="GC10" s="61" t="str">
        <f t="shared" si="47"/>
        <v>日</v>
      </c>
      <c r="GD10" s="82" t="str">
        <f t="shared" si="47"/>
        <v>月</v>
      </c>
      <c r="GE10" s="16" t="str">
        <f t="shared" si="47"/>
        <v>火</v>
      </c>
      <c r="GF10" s="16" t="str">
        <f t="shared" si="47"/>
        <v>水</v>
      </c>
      <c r="GG10" s="16" t="str">
        <f t="shared" si="47"/>
        <v>木</v>
      </c>
      <c r="GH10" s="16" t="str">
        <f t="shared" si="47"/>
        <v>金</v>
      </c>
      <c r="GI10" s="43" t="str">
        <f t="shared" si="47"/>
        <v>土</v>
      </c>
      <c r="GJ10" s="61" t="str">
        <f t="shared" si="47"/>
        <v>日</v>
      </c>
      <c r="GK10" s="16" t="str">
        <f t="shared" si="47"/>
        <v>月</v>
      </c>
      <c r="GL10" s="16" t="str">
        <f t="shared" si="47"/>
        <v>火</v>
      </c>
      <c r="GM10" s="16" t="str">
        <f t="shared" si="47"/>
        <v>水</v>
      </c>
      <c r="GN10" s="16" t="str">
        <f t="shared" si="47"/>
        <v>木</v>
      </c>
      <c r="GO10" s="16" t="str">
        <f t="shared" si="47"/>
        <v>金</v>
      </c>
      <c r="GP10" s="43" t="str">
        <f t="shared" si="47"/>
        <v>土</v>
      </c>
      <c r="GQ10" s="61" t="str">
        <f t="shared" si="47"/>
        <v>日</v>
      </c>
      <c r="GR10" s="16" t="str">
        <f t="shared" si="47"/>
        <v>月</v>
      </c>
      <c r="GS10" s="16" t="str">
        <f t="shared" si="47"/>
        <v>火</v>
      </c>
      <c r="GT10" s="16" t="str">
        <f t="shared" si="47"/>
        <v>水</v>
      </c>
      <c r="GU10" s="16" t="str">
        <f t="shared" si="47"/>
        <v>木</v>
      </c>
      <c r="GV10" s="16" t="str">
        <f t="shared" ref="GV10:JG10" si="48">TEXT(GV9,"aaa")</f>
        <v>金</v>
      </c>
      <c r="GW10" s="43" t="str">
        <f t="shared" si="48"/>
        <v>土</v>
      </c>
      <c r="GX10" s="61" t="str">
        <f t="shared" si="48"/>
        <v>日</v>
      </c>
      <c r="GY10" s="82" t="str">
        <f t="shared" si="48"/>
        <v>月</v>
      </c>
      <c r="GZ10" s="16" t="str">
        <f t="shared" si="48"/>
        <v>火</v>
      </c>
      <c r="HA10" s="16" t="str">
        <f t="shared" si="48"/>
        <v>水</v>
      </c>
      <c r="HB10" s="16" t="str">
        <f t="shared" si="48"/>
        <v>木</v>
      </c>
      <c r="HC10" s="16" t="str">
        <f t="shared" si="48"/>
        <v>金</v>
      </c>
      <c r="HD10" s="43" t="str">
        <f t="shared" si="48"/>
        <v>土</v>
      </c>
      <c r="HE10" s="61" t="str">
        <f t="shared" si="48"/>
        <v>日</v>
      </c>
      <c r="HF10" s="16" t="str">
        <f t="shared" si="48"/>
        <v>月</v>
      </c>
      <c r="HG10" s="16" t="str">
        <f t="shared" si="48"/>
        <v>火</v>
      </c>
      <c r="HH10" s="16" t="str">
        <f t="shared" si="48"/>
        <v>水</v>
      </c>
      <c r="HI10" s="16" t="str">
        <f t="shared" si="48"/>
        <v>木</v>
      </c>
      <c r="HJ10" s="16" t="str">
        <f t="shared" si="48"/>
        <v>金</v>
      </c>
      <c r="HK10" s="43" t="str">
        <f t="shared" si="48"/>
        <v>土</v>
      </c>
      <c r="HL10" s="61" t="str">
        <f t="shared" si="48"/>
        <v>日</v>
      </c>
      <c r="HM10" s="16" t="str">
        <f t="shared" si="48"/>
        <v>月</v>
      </c>
      <c r="HN10" s="16" t="str">
        <f t="shared" si="48"/>
        <v>火</v>
      </c>
      <c r="HO10" s="16" t="str">
        <f t="shared" si="48"/>
        <v>水</v>
      </c>
      <c r="HP10" s="16" t="str">
        <f t="shared" si="48"/>
        <v>木</v>
      </c>
      <c r="HQ10" s="16" t="str">
        <f t="shared" si="48"/>
        <v>金</v>
      </c>
      <c r="HR10" s="43" t="str">
        <f t="shared" si="48"/>
        <v>土</v>
      </c>
      <c r="HS10" s="61" t="str">
        <f t="shared" si="48"/>
        <v>日</v>
      </c>
      <c r="HT10" s="82" t="str">
        <f t="shared" si="48"/>
        <v>月</v>
      </c>
      <c r="HU10" s="16" t="str">
        <f t="shared" si="48"/>
        <v>火</v>
      </c>
      <c r="HV10" s="16" t="str">
        <f t="shared" si="48"/>
        <v>水</v>
      </c>
      <c r="HW10" s="16" t="str">
        <f t="shared" si="48"/>
        <v>木</v>
      </c>
      <c r="HX10" s="16" t="str">
        <f t="shared" si="48"/>
        <v>金</v>
      </c>
      <c r="HY10" s="43" t="str">
        <f t="shared" si="48"/>
        <v>土</v>
      </c>
      <c r="HZ10" s="61" t="str">
        <f t="shared" si="48"/>
        <v>日</v>
      </c>
      <c r="IA10" s="16" t="str">
        <f t="shared" si="48"/>
        <v>月</v>
      </c>
      <c r="IB10" s="16" t="str">
        <f t="shared" si="48"/>
        <v>火</v>
      </c>
      <c r="IC10" s="16" t="str">
        <f t="shared" si="48"/>
        <v>水</v>
      </c>
      <c r="ID10" s="16" t="str">
        <f t="shared" si="48"/>
        <v>木</v>
      </c>
      <c r="IE10" s="16" t="str">
        <f t="shared" si="48"/>
        <v>金</v>
      </c>
      <c r="IF10" s="43" t="str">
        <f t="shared" si="48"/>
        <v>土</v>
      </c>
      <c r="IG10" s="61" t="str">
        <f t="shared" si="48"/>
        <v>日</v>
      </c>
      <c r="IH10" s="16" t="str">
        <f t="shared" si="48"/>
        <v>月</v>
      </c>
      <c r="II10" s="16" t="str">
        <f t="shared" si="48"/>
        <v>火</v>
      </c>
      <c r="IJ10" s="16" t="str">
        <f t="shared" si="48"/>
        <v>水</v>
      </c>
      <c r="IK10" s="16" t="str">
        <f t="shared" si="48"/>
        <v>木</v>
      </c>
      <c r="IL10" s="16" t="str">
        <f t="shared" si="48"/>
        <v>金</v>
      </c>
      <c r="IM10" s="43" t="str">
        <f t="shared" si="48"/>
        <v>土</v>
      </c>
      <c r="IN10" s="61" t="str">
        <f t="shared" si="48"/>
        <v>日</v>
      </c>
      <c r="IO10" s="16" t="str">
        <f t="shared" si="48"/>
        <v>月</v>
      </c>
      <c r="IP10" s="16" t="str">
        <f t="shared" si="48"/>
        <v>火</v>
      </c>
      <c r="IQ10" s="16" t="str">
        <f t="shared" si="48"/>
        <v>水</v>
      </c>
      <c r="IR10" s="16" t="str">
        <f t="shared" si="48"/>
        <v>木</v>
      </c>
      <c r="IS10" s="16" t="str">
        <f t="shared" si="48"/>
        <v>金</v>
      </c>
      <c r="IT10" s="43" t="str">
        <f t="shared" si="48"/>
        <v>土</v>
      </c>
      <c r="IU10" s="61" t="str">
        <f t="shared" si="48"/>
        <v>日</v>
      </c>
      <c r="IV10" s="16" t="str">
        <f t="shared" si="48"/>
        <v>月</v>
      </c>
      <c r="IW10" s="16" t="str">
        <f t="shared" si="48"/>
        <v>火</v>
      </c>
      <c r="IX10" s="16" t="str">
        <f t="shared" si="48"/>
        <v>水</v>
      </c>
      <c r="IY10" s="16" t="str">
        <f t="shared" si="48"/>
        <v>木</v>
      </c>
      <c r="IZ10" s="16" t="str">
        <f t="shared" si="48"/>
        <v>金</v>
      </c>
      <c r="JA10" s="43" t="str">
        <f t="shared" si="48"/>
        <v>土</v>
      </c>
      <c r="JB10" s="61" t="str">
        <f t="shared" si="48"/>
        <v>日</v>
      </c>
      <c r="JC10" s="16" t="str">
        <f t="shared" si="48"/>
        <v>月</v>
      </c>
      <c r="JD10" s="16" t="str">
        <f t="shared" si="48"/>
        <v>火</v>
      </c>
      <c r="JE10" s="16" t="str">
        <f t="shared" si="48"/>
        <v>水</v>
      </c>
      <c r="JF10" s="16" t="str">
        <f t="shared" si="48"/>
        <v>木</v>
      </c>
      <c r="JG10" s="16" t="str">
        <f t="shared" si="48"/>
        <v>金</v>
      </c>
      <c r="JH10" s="43" t="str">
        <f t="shared" ref="JH10:LS10" si="49">TEXT(JH9,"aaa")</f>
        <v>土</v>
      </c>
      <c r="JI10" s="61" t="str">
        <f t="shared" si="49"/>
        <v>日</v>
      </c>
      <c r="JJ10" s="16" t="str">
        <f t="shared" si="49"/>
        <v>月</v>
      </c>
      <c r="JK10" s="16" t="str">
        <f t="shared" si="49"/>
        <v>火</v>
      </c>
      <c r="JL10" s="16" t="str">
        <f t="shared" si="49"/>
        <v>水</v>
      </c>
      <c r="JM10" s="16" t="str">
        <f t="shared" si="49"/>
        <v>木</v>
      </c>
      <c r="JN10" s="16" t="str">
        <f t="shared" si="49"/>
        <v>金</v>
      </c>
      <c r="JO10" s="43" t="str">
        <f t="shared" si="49"/>
        <v>土</v>
      </c>
      <c r="JP10" s="61" t="str">
        <f t="shared" si="49"/>
        <v>日</v>
      </c>
      <c r="JQ10" s="16" t="str">
        <f t="shared" si="49"/>
        <v>月</v>
      </c>
      <c r="JR10" s="16" t="str">
        <f t="shared" si="49"/>
        <v>火</v>
      </c>
      <c r="JS10" s="16" t="str">
        <f t="shared" si="49"/>
        <v>水</v>
      </c>
      <c r="JT10" s="16" t="str">
        <f t="shared" si="49"/>
        <v>木</v>
      </c>
      <c r="JU10" s="16" t="str">
        <f t="shared" si="49"/>
        <v>金</v>
      </c>
      <c r="JV10" s="43" t="str">
        <f t="shared" si="49"/>
        <v>土</v>
      </c>
      <c r="JW10" s="93" t="str">
        <f t="shared" si="49"/>
        <v>日</v>
      </c>
      <c r="JX10" s="94" t="str">
        <f t="shared" si="49"/>
        <v>月</v>
      </c>
      <c r="JY10" s="94" t="str">
        <f t="shared" si="49"/>
        <v>火</v>
      </c>
      <c r="JZ10" s="94" t="str">
        <f t="shared" si="49"/>
        <v>水</v>
      </c>
      <c r="KA10" s="94" t="str">
        <f t="shared" si="49"/>
        <v>木</v>
      </c>
      <c r="KB10" s="94" t="str">
        <f t="shared" si="49"/>
        <v>金</v>
      </c>
      <c r="KC10" s="43" t="str">
        <f t="shared" si="49"/>
        <v>土</v>
      </c>
      <c r="KD10" s="61" t="str">
        <f t="shared" si="49"/>
        <v>日</v>
      </c>
      <c r="KE10" s="16" t="str">
        <f t="shared" si="49"/>
        <v>月</v>
      </c>
      <c r="KF10" s="16" t="str">
        <f t="shared" si="49"/>
        <v>火</v>
      </c>
      <c r="KG10" s="16" t="str">
        <f t="shared" si="49"/>
        <v>水</v>
      </c>
      <c r="KH10" s="16" t="str">
        <f t="shared" si="49"/>
        <v>木</v>
      </c>
      <c r="KI10" s="16" t="str">
        <f t="shared" si="49"/>
        <v>金</v>
      </c>
      <c r="KJ10" s="43" t="str">
        <f t="shared" si="49"/>
        <v>土</v>
      </c>
      <c r="KK10" s="61" t="str">
        <f t="shared" si="49"/>
        <v>日</v>
      </c>
      <c r="KL10" s="82" t="str">
        <f t="shared" si="49"/>
        <v>月</v>
      </c>
      <c r="KM10" s="16" t="str">
        <f t="shared" si="49"/>
        <v>火</v>
      </c>
      <c r="KN10" s="16" t="str">
        <f t="shared" si="49"/>
        <v>水</v>
      </c>
      <c r="KO10" s="16" t="str">
        <f t="shared" si="49"/>
        <v>木</v>
      </c>
      <c r="KP10" s="16" t="str">
        <f t="shared" si="49"/>
        <v>金</v>
      </c>
      <c r="KQ10" s="43" t="str">
        <f t="shared" si="49"/>
        <v>土</v>
      </c>
      <c r="KR10" s="61" t="str">
        <f t="shared" si="49"/>
        <v>日</v>
      </c>
      <c r="KS10" s="16" t="str">
        <f t="shared" si="49"/>
        <v>月</v>
      </c>
      <c r="KT10" s="16" t="str">
        <f t="shared" si="49"/>
        <v>火</v>
      </c>
      <c r="KU10" s="16" t="str">
        <f t="shared" si="49"/>
        <v>水</v>
      </c>
      <c r="KV10" s="16" t="str">
        <f t="shared" si="49"/>
        <v>木</v>
      </c>
      <c r="KW10" s="16" t="str">
        <f t="shared" si="49"/>
        <v>金</v>
      </c>
      <c r="KX10" s="43" t="str">
        <f t="shared" si="49"/>
        <v>土</v>
      </c>
      <c r="KY10" s="61" t="str">
        <f t="shared" si="49"/>
        <v>日</v>
      </c>
      <c r="KZ10" s="16" t="str">
        <f t="shared" si="49"/>
        <v>月</v>
      </c>
      <c r="LA10" s="16" t="str">
        <f t="shared" si="49"/>
        <v>火</v>
      </c>
      <c r="LB10" s="16" t="str">
        <f t="shared" si="49"/>
        <v>水</v>
      </c>
      <c r="LC10" s="16" t="str">
        <f t="shared" si="49"/>
        <v>木</v>
      </c>
      <c r="LD10" s="16" t="str">
        <f t="shared" si="49"/>
        <v>金</v>
      </c>
      <c r="LE10" s="43" t="str">
        <f t="shared" si="49"/>
        <v>土</v>
      </c>
      <c r="LF10" s="61" t="str">
        <f t="shared" si="49"/>
        <v>日</v>
      </c>
      <c r="LG10" s="16" t="str">
        <f t="shared" si="49"/>
        <v>月</v>
      </c>
      <c r="LH10" s="16" t="str">
        <f t="shared" si="49"/>
        <v>火</v>
      </c>
      <c r="LI10" s="16" t="str">
        <f t="shared" si="49"/>
        <v>水</v>
      </c>
      <c r="LJ10" s="16" t="str">
        <f t="shared" si="49"/>
        <v>木</v>
      </c>
      <c r="LK10" s="16" t="str">
        <f t="shared" si="49"/>
        <v>金</v>
      </c>
      <c r="LL10" s="43" t="str">
        <f t="shared" si="49"/>
        <v>土</v>
      </c>
      <c r="LM10" s="61" t="str">
        <f t="shared" si="49"/>
        <v>日</v>
      </c>
      <c r="LN10" s="16" t="str">
        <f t="shared" si="49"/>
        <v>月</v>
      </c>
      <c r="LO10" s="82" t="str">
        <f t="shared" si="49"/>
        <v>火</v>
      </c>
      <c r="LP10" s="16" t="str">
        <f t="shared" si="49"/>
        <v>水</v>
      </c>
      <c r="LQ10" s="16" t="str">
        <f t="shared" si="49"/>
        <v>木</v>
      </c>
      <c r="LR10" s="16" t="str">
        <f t="shared" si="49"/>
        <v>金</v>
      </c>
      <c r="LS10" s="43" t="str">
        <f t="shared" si="49"/>
        <v>土</v>
      </c>
      <c r="LT10" s="61" t="str">
        <f t="shared" ref="LT10:OE10" si="50">TEXT(LT9,"aaa")</f>
        <v>日</v>
      </c>
      <c r="LU10" s="16" t="str">
        <f t="shared" si="50"/>
        <v>月</v>
      </c>
      <c r="LV10" s="16" t="str">
        <f t="shared" si="50"/>
        <v>火</v>
      </c>
      <c r="LW10" s="16" t="str">
        <f t="shared" si="50"/>
        <v>水</v>
      </c>
      <c r="LX10" s="16" t="str">
        <f t="shared" si="50"/>
        <v>木</v>
      </c>
      <c r="LY10" s="16" t="str">
        <f t="shared" si="50"/>
        <v>金</v>
      </c>
      <c r="LZ10" s="43" t="str">
        <f t="shared" si="50"/>
        <v>土</v>
      </c>
      <c r="MA10" s="61" t="str">
        <f t="shared" si="50"/>
        <v>日</v>
      </c>
      <c r="MB10" s="82" t="str">
        <f t="shared" si="50"/>
        <v>月</v>
      </c>
      <c r="MC10" s="16" t="str">
        <f t="shared" si="50"/>
        <v>火</v>
      </c>
      <c r="MD10" s="16" t="str">
        <f t="shared" si="50"/>
        <v>水</v>
      </c>
      <c r="ME10" s="16" t="str">
        <f t="shared" si="50"/>
        <v>木</v>
      </c>
      <c r="MF10" s="16" t="str">
        <f t="shared" si="50"/>
        <v>金</v>
      </c>
      <c r="MG10" s="43" t="str">
        <f t="shared" si="50"/>
        <v>土</v>
      </c>
      <c r="MH10" s="61" t="str">
        <f t="shared" si="50"/>
        <v>日</v>
      </c>
      <c r="MI10" s="16" t="str">
        <f t="shared" si="50"/>
        <v>月</v>
      </c>
      <c r="MJ10" s="16" t="str">
        <f t="shared" si="50"/>
        <v>火</v>
      </c>
      <c r="MK10" s="16" t="str">
        <f t="shared" si="50"/>
        <v>水</v>
      </c>
      <c r="ML10" s="16" t="str">
        <f t="shared" si="50"/>
        <v>木</v>
      </c>
      <c r="MM10" s="16" t="str">
        <f t="shared" si="50"/>
        <v>金</v>
      </c>
      <c r="MN10" s="43" t="str">
        <f t="shared" si="50"/>
        <v>土</v>
      </c>
      <c r="MO10" s="61" t="str">
        <f t="shared" si="50"/>
        <v>日</v>
      </c>
      <c r="MP10" s="16" t="str">
        <f t="shared" si="50"/>
        <v>月</v>
      </c>
      <c r="MQ10" s="16" t="str">
        <f t="shared" si="50"/>
        <v>火</v>
      </c>
      <c r="MR10" s="16" t="str">
        <f t="shared" si="50"/>
        <v>水</v>
      </c>
      <c r="MS10" s="16" t="str">
        <f t="shared" si="50"/>
        <v>木</v>
      </c>
      <c r="MT10" s="16" t="str">
        <f t="shared" si="50"/>
        <v>金</v>
      </c>
      <c r="MU10" s="43" t="str">
        <f t="shared" si="50"/>
        <v>土</v>
      </c>
      <c r="MV10" s="61" t="str">
        <f t="shared" si="50"/>
        <v>日</v>
      </c>
      <c r="MW10" s="16" t="str">
        <f t="shared" si="50"/>
        <v>月</v>
      </c>
      <c r="MX10" s="16" t="str">
        <f t="shared" si="50"/>
        <v>火</v>
      </c>
      <c r="MY10" s="16" t="str">
        <f t="shared" si="50"/>
        <v>水</v>
      </c>
      <c r="MZ10" s="82" t="str">
        <f t="shared" si="50"/>
        <v>木</v>
      </c>
      <c r="NA10" s="16" t="str">
        <f t="shared" si="50"/>
        <v>金</v>
      </c>
      <c r="NB10" s="43" t="str">
        <f t="shared" si="50"/>
        <v>土</v>
      </c>
      <c r="NC10" s="61" t="str">
        <f t="shared" si="50"/>
        <v>日</v>
      </c>
      <c r="ND10" s="16" t="str">
        <f t="shared" si="50"/>
        <v>月</v>
      </c>
      <c r="NE10" s="16" t="str">
        <f t="shared" si="50"/>
        <v>火</v>
      </c>
      <c r="NF10" s="16" t="str">
        <f t="shared" si="50"/>
        <v>水</v>
      </c>
      <c r="NG10" s="16" t="str">
        <f t="shared" si="50"/>
        <v>木</v>
      </c>
      <c r="NH10" s="16" t="str">
        <f t="shared" si="50"/>
        <v>金</v>
      </c>
      <c r="NI10" s="43" t="str">
        <f t="shared" si="50"/>
        <v>土</v>
      </c>
      <c r="NJ10" s="61" t="str">
        <f t="shared" si="50"/>
        <v>日</v>
      </c>
      <c r="NK10" s="16" t="str">
        <f t="shared" si="50"/>
        <v>月</v>
      </c>
      <c r="NL10" s="16" t="str">
        <f t="shared" si="50"/>
        <v>火</v>
      </c>
      <c r="NM10" s="16" t="str">
        <f t="shared" si="50"/>
        <v>水</v>
      </c>
      <c r="NN10" s="16" t="str">
        <f t="shared" si="50"/>
        <v>木</v>
      </c>
      <c r="NO10" s="16" t="str">
        <f t="shared" si="50"/>
        <v>金</v>
      </c>
      <c r="NP10" s="43" t="str">
        <f t="shared" si="50"/>
        <v>土</v>
      </c>
      <c r="NQ10" s="61" t="str">
        <f t="shared" si="50"/>
        <v>日</v>
      </c>
      <c r="NR10" s="16" t="str">
        <f t="shared" si="50"/>
        <v>月</v>
      </c>
      <c r="NS10" s="16" t="str">
        <f t="shared" si="50"/>
        <v>火</v>
      </c>
      <c r="NT10" s="16" t="str">
        <f t="shared" si="50"/>
        <v>水</v>
      </c>
      <c r="NU10" s="16" t="str">
        <f t="shared" si="50"/>
        <v>木</v>
      </c>
      <c r="NV10" s="16" t="str">
        <f t="shared" si="50"/>
        <v>金</v>
      </c>
      <c r="NW10" s="43" t="str">
        <f t="shared" si="50"/>
        <v>土</v>
      </c>
      <c r="NX10" s="61" t="str">
        <f t="shared" si="50"/>
        <v>日</v>
      </c>
      <c r="NY10" s="16" t="str">
        <f t="shared" si="50"/>
        <v>月</v>
      </c>
      <c r="NZ10" s="16" t="str">
        <f t="shared" si="50"/>
        <v>火</v>
      </c>
      <c r="OA10" s="16" t="str">
        <f t="shared" si="50"/>
        <v>水</v>
      </c>
      <c r="OB10" s="16" t="str">
        <f t="shared" si="50"/>
        <v>木</v>
      </c>
      <c r="OC10" s="16" t="str">
        <f t="shared" si="50"/>
        <v>金</v>
      </c>
      <c r="OD10" s="43" t="str">
        <f t="shared" si="50"/>
        <v>土</v>
      </c>
      <c r="OE10" s="61" t="str">
        <f t="shared" si="50"/>
        <v>日</v>
      </c>
      <c r="OF10" s="16" t="str">
        <f t="shared" ref="OF10:QQ10" si="51">TEXT(OF9,"aaa")</f>
        <v>月</v>
      </c>
      <c r="OG10" s="16" t="str">
        <f t="shared" si="51"/>
        <v>火</v>
      </c>
      <c r="OH10" s="16" t="str">
        <f t="shared" si="51"/>
        <v>水</v>
      </c>
      <c r="OI10" s="16" t="str">
        <f t="shared" si="51"/>
        <v>木</v>
      </c>
      <c r="OJ10" s="16" t="str">
        <f t="shared" si="51"/>
        <v>金</v>
      </c>
      <c r="OK10" s="43" t="str">
        <f t="shared" si="51"/>
        <v>土</v>
      </c>
      <c r="OL10" s="61" t="str">
        <f t="shared" si="51"/>
        <v>日</v>
      </c>
      <c r="OM10" s="16" t="str">
        <f t="shared" si="51"/>
        <v>月</v>
      </c>
      <c r="ON10" s="82" t="str">
        <f t="shared" si="51"/>
        <v>火</v>
      </c>
      <c r="OO10" s="16" t="str">
        <f t="shared" si="51"/>
        <v>水</v>
      </c>
      <c r="OP10" s="16" t="str">
        <f t="shared" si="51"/>
        <v>木</v>
      </c>
      <c r="OQ10" s="16" t="str">
        <f t="shared" si="51"/>
        <v>金</v>
      </c>
      <c r="OR10" s="43" t="str">
        <f t="shared" si="51"/>
        <v>土</v>
      </c>
      <c r="OS10" s="61" t="str">
        <f t="shared" si="51"/>
        <v>日</v>
      </c>
      <c r="OT10" s="82" t="str">
        <f t="shared" si="51"/>
        <v>月</v>
      </c>
      <c r="OU10" s="82" t="str">
        <f t="shared" si="51"/>
        <v>火</v>
      </c>
      <c r="OV10" s="16" t="str">
        <f t="shared" si="51"/>
        <v>水</v>
      </c>
      <c r="OW10" s="16" t="str">
        <f t="shared" si="51"/>
        <v>木</v>
      </c>
      <c r="OX10" s="16" t="str">
        <f t="shared" si="51"/>
        <v>金</v>
      </c>
      <c r="OY10" s="43" t="str">
        <f t="shared" si="51"/>
        <v>土</v>
      </c>
      <c r="OZ10" s="61" t="str">
        <f t="shared" si="51"/>
        <v>日</v>
      </c>
      <c r="PA10" s="16" t="str">
        <f t="shared" si="51"/>
        <v>月</v>
      </c>
      <c r="PB10" s="16" t="str">
        <f t="shared" si="51"/>
        <v>火</v>
      </c>
      <c r="PC10" s="16" t="str">
        <f t="shared" si="51"/>
        <v>水</v>
      </c>
      <c r="PD10" s="16" t="str">
        <f t="shared" si="51"/>
        <v>木</v>
      </c>
      <c r="PE10" s="16" t="str">
        <f t="shared" si="51"/>
        <v>金</v>
      </c>
      <c r="PF10" s="43" t="str">
        <f t="shared" si="51"/>
        <v>土</v>
      </c>
      <c r="PG10" s="61" t="str">
        <f t="shared" si="51"/>
        <v>日</v>
      </c>
      <c r="PH10" s="16" t="str">
        <f t="shared" si="51"/>
        <v>月</v>
      </c>
      <c r="PI10" s="16" t="str">
        <f t="shared" si="51"/>
        <v>火</v>
      </c>
      <c r="PJ10" s="16" t="str">
        <f t="shared" si="51"/>
        <v>水</v>
      </c>
      <c r="PK10" s="16" t="str">
        <f t="shared" si="51"/>
        <v>木</v>
      </c>
      <c r="PL10" s="16" t="str">
        <f t="shared" si="51"/>
        <v>金</v>
      </c>
      <c r="PM10" s="43" t="str">
        <f t="shared" si="51"/>
        <v>土</v>
      </c>
      <c r="PN10" s="61" t="str">
        <f t="shared" si="51"/>
        <v>日</v>
      </c>
      <c r="PO10" s="16" t="str">
        <f t="shared" si="51"/>
        <v>月</v>
      </c>
      <c r="PP10" s="16" t="str">
        <f t="shared" si="51"/>
        <v>火</v>
      </c>
      <c r="PQ10" s="16" t="str">
        <f t="shared" si="51"/>
        <v>水</v>
      </c>
      <c r="PR10" s="16" t="str">
        <f t="shared" si="51"/>
        <v>木</v>
      </c>
      <c r="PS10" s="16" t="str">
        <f t="shared" si="51"/>
        <v>金</v>
      </c>
      <c r="PT10" s="43" t="str">
        <f t="shared" si="51"/>
        <v>土</v>
      </c>
      <c r="PU10" s="61" t="str">
        <f t="shared" si="51"/>
        <v>日</v>
      </c>
      <c r="PV10" s="16" t="str">
        <f t="shared" si="51"/>
        <v>月</v>
      </c>
      <c r="PW10" s="16" t="str">
        <f t="shared" si="51"/>
        <v>火</v>
      </c>
      <c r="PX10" s="16" t="str">
        <f t="shared" si="51"/>
        <v>水</v>
      </c>
      <c r="PY10" s="16" t="str">
        <f t="shared" si="51"/>
        <v>木</v>
      </c>
      <c r="PZ10" s="16" t="str">
        <f t="shared" si="51"/>
        <v>金</v>
      </c>
      <c r="QA10" s="43" t="str">
        <f t="shared" si="51"/>
        <v>土</v>
      </c>
      <c r="QB10" s="61" t="str">
        <f t="shared" si="51"/>
        <v>日</v>
      </c>
      <c r="QC10" s="16" t="str">
        <f t="shared" si="51"/>
        <v>月</v>
      </c>
      <c r="QD10" s="16" t="str">
        <f t="shared" si="51"/>
        <v>火</v>
      </c>
      <c r="QE10" s="16" t="str">
        <f t="shared" si="51"/>
        <v>水</v>
      </c>
      <c r="QF10" s="16" t="str">
        <f t="shared" si="51"/>
        <v>木</v>
      </c>
      <c r="QG10" s="16" t="str">
        <f t="shared" si="51"/>
        <v>金</v>
      </c>
      <c r="QH10" s="43" t="str">
        <f t="shared" si="51"/>
        <v>土</v>
      </c>
      <c r="QI10" s="61" t="str">
        <f t="shared" si="51"/>
        <v>日</v>
      </c>
      <c r="QJ10" s="16" t="str">
        <f t="shared" si="51"/>
        <v>月</v>
      </c>
      <c r="QK10" s="16" t="str">
        <f t="shared" si="51"/>
        <v>火</v>
      </c>
      <c r="QL10" s="16" t="str">
        <f t="shared" si="51"/>
        <v>水</v>
      </c>
      <c r="QM10" s="16" t="str">
        <f t="shared" si="51"/>
        <v>木</v>
      </c>
      <c r="QN10" s="16" t="str">
        <f t="shared" si="51"/>
        <v>金</v>
      </c>
      <c r="QO10" s="43" t="str">
        <f t="shared" si="51"/>
        <v>土</v>
      </c>
      <c r="QP10" s="61" t="str">
        <f t="shared" si="51"/>
        <v>日</v>
      </c>
      <c r="QQ10" s="16" t="str">
        <f t="shared" si="51"/>
        <v>月</v>
      </c>
      <c r="QR10" s="16" t="str">
        <f t="shared" ref="QR10:TC10" si="52">TEXT(QR9,"aaa")</f>
        <v>火</v>
      </c>
      <c r="QS10" s="16" t="str">
        <f t="shared" si="52"/>
        <v>水</v>
      </c>
      <c r="QT10" s="16" t="str">
        <f t="shared" si="52"/>
        <v>木</v>
      </c>
      <c r="QU10" s="16" t="str">
        <f t="shared" si="52"/>
        <v>金</v>
      </c>
      <c r="QV10" s="43" t="str">
        <f t="shared" si="52"/>
        <v>土</v>
      </c>
      <c r="QW10" s="61" t="str">
        <f t="shared" si="52"/>
        <v>日</v>
      </c>
      <c r="QX10" s="16" t="str">
        <f t="shared" si="52"/>
        <v>月</v>
      </c>
      <c r="QY10" s="16" t="str">
        <f t="shared" si="52"/>
        <v>火</v>
      </c>
      <c r="QZ10" s="16" t="str">
        <f t="shared" si="52"/>
        <v>水</v>
      </c>
      <c r="RA10" s="16" t="str">
        <f t="shared" si="52"/>
        <v>木</v>
      </c>
      <c r="RB10" s="16" t="str">
        <f t="shared" si="52"/>
        <v>金</v>
      </c>
      <c r="RC10" s="43" t="str">
        <f t="shared" si="52"/>
        <v>土</v>
      </c>
      <c r="RD10" s="61" t="str">
        <f t="shared" si="52"/>
        <v>日</v>
      </c>
      <c r="RE10" s="16" t="str">
        <f t="shared" si="52"/>
        <v>月</v>
      </c>
      <c r="RF10" s="16" t="str">
        <f t="shared" si="52"/>
        <v>火</v>
      </c>
      <c r="RG10" s="16" t="str">
        <f t="shared" si="52"/>
        <v>水</v>
      </c>
      <c r="RH10" s="16" t="str">
        <f t="shared" si="52"/>
        <v>木</v>
      </c>
      <c r="RI10" s="16" t="str">
        <f t="shared" si="52"/>
        <v>金</v>
      </c>
      <c r="RJ10" s="43" t="str">
        <f t="shared" si="52"/>
        <v>土</v>
      </c>
      <c r="RK10" s="61" t="str">
        <f t="shared" si="52"/>
        <v>日</v>
      </c>
      <c r="RL10" s="16" t="str">
        <f t="shared" si="52"/>
        <v>月</v>
      </c>
      <c r="RM10" s="16" t="str">
        <f t="shared" si="52"/>
        <v>火</v>
      </c>
      <c r="RN10" s="16" t="str">
        <f t="shared" si="52"/>
        <v>水</v>
      </c>
      <c r="RO10" s="16" t="str">
        <f t="shared" si="52"/>
        <v>木</v>
      </c>
      <c r="RP10" s="16" t="str">
        <f t="shared" si="52"/>
        <v>金</v>
      </c>
      <c r="RQ10" s="43" t="str">
        <f t="shared" si="52"/>
        <v>土</v>
      </c>
      <c r="RR10" s="61" t="str">
        <f t="shared" si="52"/>
        <v>日</v>
      </c>
      <c r="RS10" s="82" t="str">
        <f t="shared" si="52"/>
        <v>月</v>
      </c>
      <c r="RT10" s="16" t="str">
        <f t="shared" si="52"/>
        <v>火</v>
      </c>
      <c r="RU10" s="16" t="str">
        <f t="shared" si="52"/>
        <v>水</v>
      </c>
      <c r="RV10" s="16" t="str">
        <f t="shared" si="52"/>
        <v>木</v>
      </c>
      <c r="RW10" s="16" t="str">
        <f t="shared" si="52"/>
        <v>金</v>
      </c>
      <c r="RX10" s="43" t="str">
        <f t="shared" si="52"/>
        <v>土</v>
      </c>
      <c r="RY10" s="61" t="str">
        <f t="shared" si="52"/>
        <v>日</v>
      </c>
      <c r="RZ10" s="16" t="str">
        <f t="shared" si="52"/>
        <v>月</v>
      </c>
      <c r="SA10" s="16" t="str">
        <f t="shared" si="52"/>
        <v>火</v>
      </c>
      <c r="SB10" s="16" t="str">
        <f t="shared" si="52"/>
        <v>水</v>
      </c>
      <c r="SC10" s="16" t="str">
        <f t="shared" si="52"/>
        <v>木</v>
      </c>
      <c r="SD10" s="16" t="str">
        <f t="shared" si="52"/>
        <v>金</v>
      </c>
      <c r="SE10" s="43" t="str">
        <f t="shared" si="52"/>
        <v>土</v>
      </c>
      <c r="SF10" s="61" t="str">
        <f t="shared" si="52"/>
        <v>日</v>
      </c>
      <c r="SG10" s="16" t="str">
        <f t="shared" si="52"/>
        <v>月</v>
      </c>
      <c r="SH10" s="16" t="str">
        <f t="shared" si="52"/>
        <v>火</v>
      </c>
      <c r="SI10" s="16" t="str">
        <f t="shared" si="52"/>
        <v>水</v>
      </c>
      <c r="SJ10" s="16" t="str">
        <f t="shared" si="52"/>
        <v>木</v>
      </c>
      <c r="SK10" s="16" t="str">
        <f t="shared" si="52"/>
        <v>金</v>
      </c>
      <c r="SL10" s="43" t="str">
        <f t="shared" si="52"/>
        <v>土</v>
      </c>
      <c r="SM10" s="61" t="str">
        <f t="shared" si="52"/>
        <v>日</v>
      </c>
      <c r="SN10" s="82" t="str">
        <f t="shared" si="52"/>
        <v>月</v>
      </c>
      <c r="SO10" s="16" t="str">
        <f t="shared" si="52"/>
        <v>火</v>
      </c>
      <c r="SP10" s="16" t="str">
        <f t="shared" si="52"/>
        <v>水</v>
      </c>
      <c r="SQ10" s="16" t="str">
        <f t="shared" si="52"/>
        <v>木</v>
      </c>
      <c r="SR10" s="16" t="str">
        <f t="shared" si="52"/>
        <v>金</v>
      </c>
      <c r="SS10" s="43" t="str">
        <f t="shared" si="52"/>
        <v>土</v>
      </c>
      <c r="ST10" s="61" t="str">
        <f t="shared" si="52"/>
        <v>日</v>
      </c>
      <c r="SU10" s="16" t="str">
        <f t="shared" si="52"/>
        <v>月</v>
      </c>
      <c r="SV10" s="16" t="str">
        <f t="shared" si="52"/>
        <v>火</v>
      </c>
      <c r="SW10" s="16" t="str">
        <f t="shared" si="52"/>
        <v>水</v>
      </c>
      <c r="SX10" s="16" t="str">
        <f t="shared" si="52"/>
        <v>木</v>
      </c>
      <c r="SY10" s="16" t="str">
        <f t="shared" si="52"/>
        <v>金</v>
      </c>
      <c r="SZ10" s="43" t="str">
        <f t="shared" si="52"/>
        <v>土</v>
      </c>
      <c r="TA10" s="61" t="str">
        <f t="shared" si="52"/>
        <v>日</v>
      </c>
      <c r="TB10" s="16" t="str">
        <f t="shared" si="52"/>
        <v>月</v>
      </c>
      <c r="TC10" s="16" t="str">
        <f t="shared" si="52"/>
        <v>火</v>
      </c>
      <c r="TD10" s="16" t="str">
        <f t="shared" ref="TD10:VO10" si="53">TEXT(TD9,"aaa")</f>
        <v>水</v>
      </c>
      <c r="TE10" s="16" t="str">
        <f t="shared" si="53"/>
        <v>木</v>
      </c>
      <c r="TF10" s="16" t="str">
        <f t="shared" si="53"/>
        <v>金</v>
      </c>
      <c r="TG10" s="43" t="str">
        <f t="shared" si="53"/>
        <v>土</v>
      </c>
      <c r="TH10" s="61" t="str">
        <f t="shared" si="53"/>
        <v>日</v>
      </c>
      <c r="TI10" s="16" t="str">
        <f t="shared" si="53"/>
        <v>月</v>
      </c>
      <c r="TJ10" s="16" t="str">
        <f t="shared" si="53"/>
        <v>火</v>
      </c>
      <c r="TK10" s="16" t="str">
        <f t="shared" si="53"/>
        <v>水</v>
      </c>
      <c r="TL10" s="16" t="str">
        <f t="shared" si="53"/>
        <v>木</v>
      </c>
      <c r="TM10" s="16" t="str">
        <f t="shared" si="53"/>
        <v>金</v>
      </c>
      <c r="TN10" s="43" t="str">
        <f t="shared" si="53"/>
        <v>土</v>
      </c>
      <c r="TO10" s="61" t="str">
        <f t="shared" si="53"/>
        <v>日</v>
      </c>
      <c r="TP10" s="16" t="str">
        <f t="shared" si="53"/>
        <v>月</v>
      </c>
      <c r="TQ10" s="16" t="str">
        <f t="shared" si="53"/>
        <v>火</v>
      </c>
      <c r="TR10" s="16" t="str">
        <f t="shared" si="53"/>
        <v>水</v>
      </c>
      <c r="TS10" s="16" t="str">
        <f t="shared" si="53"/>
        <v>木</v>
      </c>
      <c r="TT10" s="16" t="str">
        <f t="shared" si="53"/>
        <v>金</v>
      </c>
      <c r="TU10" s="43" t="str">
        <f t="shared" si="53"/>
        <v>土</v>
      </c>
      <c r="TV10" s="61" t="str">
        <f t="shared" si="53"/>
        <v>日</v>
      </c>
      <c r="TW10" s="82" t="str">
        <f t="shared" si="53"/>
        <v>月</v>
      </c>
      <c r="TX10" s="16" t="str">
        <f t="shared" si="53"/>
        <v>火</v>
      </c>
      <c r="TY10" s="16" t="str">
        <f t="shared" si="53"/>
        <v>水</v>
      </c>
      <c r="TZ10" s="16" t="str">
        <f t="shared" si="53"/>
        <v>木</v>
      </c>
      <c r="UA10" s="16" t="str">
        <f t="shared" si="53"/>
        <v>金</v>
      </c>
      <c r="UB10" s="43" t="str">
        <f t="shared" si="53"/>
        <v>土</v>
      </c>
      <c r="UC10" s="61" t="str">
        <f t="shared" si="53"/>
        <v>日</v>
      </c>
      <c r="UD10" s="16" t="str">
        <f t="shared" si="53"/>
        <v>月</v>
      </c>
      <c r="UE10" s="82" t="str">
        <f t="shared" si="53"/>
        <v>火</v>
      </c>
      <c r="UF10" s="16" t="str">
        <f t="shared" si="53"/>
        <v>水</v>
      </c>
      <c r="UG10" s="16" t="str">
        <f t="shared" si="53"/>
        <v>木</v>
      </c>
      <c r="UH10" s="16" t="str">
        <f t="shared" si="53"/>
        <v>金</v>
      </c>
      <c r="UI10" s="43" t="str">
        <f t="shared" si="53"/>
        <v>土</v>
      </c>
      <c r="UJ10" s="61" t="str">
        <f t="shared" si="53"/>
        <v>日</v>
      </c>
      <c r="UK10" s="16" t="str">
        <f t="shared" si="53"/>
        <v>月</v>
      </c>
      <c r="UL10" s="16" t="str">
        <f t="shared" si="53"/>
        <v>火</v>
      </c>
      <c r="UM10" s="16" t="str">
        <f t="shared" si="53"/>
        <v>水</v>
      </c>
      <c r="UN10" s="16" t="str">
        <f t="shared" si="53"/>
        <v>木</v>
      </c>
      <c r="UO10" s="16" t="str">
        <f t="shared" si="53"/>
        <v>金</v>
      </c>
      <c r="UP10" s="43" t="str">
        <f t="shared" si="53"/>
        <v>土</v>
      </c>
      <c r="UQ10" s="61" t="str">
        <f t="shared" si="53"/>
        <v>日</v>
      </c>
      <c r="UR10" s="16" t="str">
        <f t="shared" si="53"/>
        <v>月</v>
      </c>
      <c r="US10" s="16" t="str">
        <f t="shared" si="53"/>
        <v>火</v>
      </c>
      <c r="UT10" s="16" t="str">
        <f t="shared" si="53"/>
        <v>水</v>
      </c>
      <c r="UU10" s="16" t="str">
        <f t="shared" si="53"/>
        <v>木</v>
      </c>
      <c r="UV10" s="16" t="str">
        <f t="shared" si="53"/>
        <v>金</v>
      </c>
      <c r="UW10" s="43" t="str">
        <f t="shared" si="53"/>
        <v>土</v>
      </c>
      <c r="UX10" s="61" t="str">
        <f t="shared" si="53"/>
        <v>日</v>
      </c>
      <c r="UY10" s="82" t="str">
        <f t="shared" si="53"/>
        <v>月</v>
      </c>
      <c r="UZ10" s="16" t="str">
        <f t="shared" si="53"/>
        <v>火</v>
      </c>
      <c r="VA10" s="16" t="str">
        <f t="shared" si="53"/>
        <v>水</v>
      </c>
      <c r="VB10" s="16" t="str">
        <f t="shared" si="53"/>
        <v>木</v>
      </c>
      <c r="VC10" s="16" t="str">
        <f t="shared" si="53"/>
        <v>金</v>
      </c>
      <c r="VD10" s="43" t="str">
        <f t="shared" si="53"/>
        <v>土</v>
      </c>
      <c r="VE10" s="61" t="str">
        <f t="shared" si="53"/>
        <v>日</v>
      </c>
      <c r="VF10" s="16" t="str">
        <f t="shared" si="53"/>
        <v>月</v>
      </c>
      <c r="VG10" s="16" t="str">
        <f t="shared" si="53"/>
        <v>火</v>
      </c>
      <c r="VH10" s="16" t="str">
        <f t="shared" si="53"/>
        <v>水</v>
      </c>
      <c r="VI10" s="16" t="str">
        <f t="shared" si="53"/>
        <v>木</v>
      </c>
      <c r="VJ10" s="16" t="str">
        <f t="shared" si="53"/>
        <v>金</v>
      </c>
      <c r="VK10" s="43" t="str">
        <f t="shared" si="53"/>
        <v>土</v>
      </c>
      <c r="VL10" s="61" t="str">
        <f t="shared" si="53"/>
        <v>日</v>
      </c>
      <c r="VM10" s="16" t="str">
        <f t="shared" si="53"/>
        <v>月</v>
      </c>
      <c r="VN10" s="16" t="str">
        <f t="shared" si="53"/>
        <v>火</v>
      </c>
      <c r="VO10" s="16" t="str">
        <f t="shared" si="53"/>
        <v>水</v>
      </c>
      <c r="VP10" s="16" t="str">
        <f t="shared" ref="VP10:YA10" si="54">TEXT(VP9,"aaa")</f>
        <v>木</v>
      </c>
      <c r="VQ10" s="16" t="str">
        <f t="shared" si="54"/>
        <v>金</v>
      </c>
      <c r="VR10" s="43" t="str">
        <f t="shared" si="54"/>
        <v>土</v>
      </c>
      <c r="VS10" s="61" t="str">
        <f t="shared" si="54"/>
        <v>日</v>
      </c>
      <c r="VT10" s="82" t="str">
        <f t="shared" si="54"/>
        <v>月</v>
      </c>
      <c r="VU10" s="16" t="str">
        <f t="shared" si="54"/>
        <v>火</v>
      </c>
      <c r="VV10" s="16" t="str">
        <f t="shared" si="54"/>
        <v>水</v>
      </c>
      <c r="VW10" s="16" t="str">
        <f t="shared" si="54"/>
        <v>木</v>
      </c>
      <c r="VX10" s="16" t="str">
        <f t="shared" si="54"/>
        <v>金</v>
      </c>
      <c r="VY10" s="43" t="str">
        <f t="shared" si="54"/>
        <v>土</v>
      </c>
      <c r="VZ10" s="61" t="str">
        <f t="shared" si="54"/>
        <v>日</v>
      </c>
      <c r="WA10" s="16" t="str">
        <f t="shared" si="54"/>
        <v>月</v>
      </c>
      <c r="WB10" s="16" t="str">
        <f t="shared" si="54"/>
        <v>火</v>
      </c>
      <c r="WC10" s="16" t="str">
        <f t="shared" si="54"/>
        <v>水</v>
      </c>
      <c r="WD10" s="16" t="str">
        <f t="shared" si="54"/>
        <v>木</v>
      </c>
      <c r="WE10" s="16" t="str">
        <f t="shared" si="54"/>
        <v>金</v>
      </c>
      <c r="WF10" s="43" t="str">
        <f t="shared" si="54"/>
        <v>土</v>
      </c>
      <c r="WG10" s="61" t="str">
        <f t="shared" si="54"/>
        <v>日</v>
      </c>
      <c r="WH10" s="16" t="str">
        <f t="shared" si="54"/>
        <v>月</v>
      </c>
      <c r="WI10" s="16" t="str">
        <f t="shared" si="54"/>
        <v>火</v>
      </c>
      <c r="WJ10" s="16" t="str">
        <f t="shared" si="54"/>
        <v>水</v>
      </c>
      <c r="WK10" s="16" t="str">
        <f t="shared" si="54"/>
        <v>木</v>
      </c>
      <c r="WL10" s="16" t="str">
        <f t="shared" si="54"/>
        <v>金</v>
      </c>
      <c r="WM10" s="43" t="str">
        <f t="shared" si="54"/>
        <v>土</v>
      </c>
      <c r="WN10" s="61" t="str">
        <f t="shared" si="54"/>
        <v>日</v>
      </c>
      <c r="WO10" s="82" t="str">
        <f t="shared" si="54"/>
        <v>月</v>
      </c>
      <c r="WP10" s="16" t="str">
        <f t="shared" si="54"/>
        <v>火</v>
      </c>
      <c r="WQ10" s="16" t="str">
        <f t="shared" si="54"/>
        <v>水</v>
      </c>
      <c r="WR10" s="16" t="str">
        <f t="shared" si="54"/>
        <v>木</v>
      </c>
      <c r="WS10" s="16" t="str">
        <f t="shared" si="54"/>
        <v>金</v>
      </c>
      <c r="WT10" s="43" t="str">
        <f t="shared" si="54"/>
        <v>土</v>
      </c>
      <c r="WU10" s="61" t="str">
        <f t="shared" si="54"/>
        <v>日</v>
      </c>
      <c r="WV10" s="16" t="str">
        <f t="shared" si="54"/>
        <v>月</v>
      </c>
      <c r="WW10" s="16" t="str">
        <f t="shared" si="54"/>
        <v>火</v>
      </c>
      <c r="WX10" s="16" t="str">
        <f t="shared" si="54"/>
        <v>水</v>
      </c>
      <c r="WY10" s="16" t="str">
        <f t="shared" si="54"/>
        <v>木</v>
      </c>
      <c r="WZ10" s="16" t="str">
        <f t="shared" si="54"/>
        <v>金</v>
      </c>
      <c r="XA10" s="43" t="str">
        <f t="shared" si="54"/>
        <v>土</v>
      </c>
      <c r="XB10" s="61" t="str">
        <f t="shared" si="54"/>
        <v>日</v>
      </c>
      <c r="XC10" s="16" t="str">
        <f t="shared" si="54"/>
        <v>月</v>
      </c>
      <c r="XD10" s="16" t="str">
        <f t="shared" si="54"/>
        <v>火</v>
      </c>
      <c r="XE10" s="16" t="str">
        <f t="shared" si="54"/>
        <v>水</v>
      </c>
      <c r="XF10" s="16" t="str">
        <f t="shared" si="54"/>
        <v>木</v>
      </c>
      <c r="XG10" s="16" t="str">
        <f t="shared" si="54"/>
        <v>金</v>
      </c>
      <c r="XH10" s="43" t="str">
        <f t="shared" si="54"/>
        <v>土</v>
      </c>
      <c r="XI10" s="61" t="str">
        <f t="shared" si="54"/>
        <v>日</v>
      </c>
      <c r="XJ10" s="16" t="str">
        <f t="shared" si="54"/>
        <v>月</v>
      </c>
      <c r="XK10" s="16" t="str">
        <f t="shared" si="54"/>
        <v>火</v>
      </c>
      <c r="XL10" s="16" t="str">
        <f t="shared" si="54"/>
        <v>水</v>
      </c>
      <c r="XM10" s="16" t="str">
        <f t="shared" si="54"/>
        <v>木</v>
      </c>
      <c r="XN10" s="16" t="str">
        <f t="shared" si="54"/>
        <v>金</v>
      </c>
      <c r="XO10" s="43" t="str">
        <f t="shared" si="54"/>
        <v>土</v>
      </c>
      <c r="XP10" s="61" t="str">
        <f t="shared" si="54"/>
        <v>日</v>
      </c>
      <c r="XQ10" s="16" t="str">
        <f t="shared" si="54"/>
        <v>月</v>
      </c>
      <c r="XR10" s="16" t="str">
        <f t="shared" si="54"/>
        <v>火</v>
      </c>
      <c r="XS10" s="16" t="str">
        <f t="shared" si="54"/>
        <v>水</v>
      </c>
      <c r="XT10" s="16" t="str">
        <f t="shared" si="54"/>
        <v>木</v>
      </c>
      <c r="XU10" s="16" t="str">
        <f t="shared" si="54"/>
        <v>金</v>
      </c>
      <c r="XV10" s="43" t="str">
        <f t="shared" si="54"/>
        <v>土</v>
      </c>
      <c r="XW10" s="61" t="str">
        <f t="shared" si="54"/>
        <v>日</v>
      </c>
      <c r="XX10" s="94" t="str">
        <f t="shared" si="54"/>
        <v>月</v>
      </c>
      <c r="XY10" s="94" t="str">
        <f t="shared" si="54"/>
        <v>火</v>
      </c>
      <c r="XZ10" s="94" t="str">
        <f t="shared" si="54"/>
        <v>水</v>
      </c>
      <c r="YA10" s="94" t="str">
        <f t="shared" si="54"/>
        <v>木</v>
      </c>
      <c r="YB10" s="94" t="str">
        <f t="shared" ref="YB10:AAM10" si="55">TEXT(YB9,"aaa")</f>
        <v>金</v>
      </c>
      <c r="YC10" s="112" t="str">
        <f t="shared" si="55"/>
        <v>土</v>
      </c>
      <c r="YD10" s="61" t="str">
        <f t="shared" si="55"/>
        <v>日</v>
      </c>
      <c r="YE10" s="16" t="str">
        <f t="shared" si="55"/>
        <v>月</v>
      </c>
      <c r="YF10" s="16" t="str">
        <f t="shared" si="55"/>
        <v>火</v>
      </c>
      <c r="YG10" s="16" t="str">
        <f t="shared" si="55"/>
        <v>水</v>
      </c>
      <c r="YH10" s="16" t="str">
        <f t="shared" si="55"/>
        <v>木</v>
      </c>
      <c r="YI10" s="16" t="str">
        <f t="shared" si="55"/>
        <v>金</v>
      </c>
      <c r="YJ10" s="43" t="str">
        <f t="shared" si="55"/>
        <v>土</v>
      </c>
      <c r="YK10" s="61" t="str">
        <f t="shared" si="55"/>
        <v>日</v>
      </c>
      <c r="YL10" s="82" t="str">
        <f t="shared" si="55"/>
        <v>月</v>
      </c>
      <c r="YM10" s="16" t="str">
        <f t="shared" si="55"/>
        <v>火</v>
      </c>
      <c r="YN10" s="16" t="str">
        <f t="shared" si="55"/>
        <v>水</v>
      </c>
      <c r="YO10" s="16" t="str">
        <f t="shared" si="55"/>
        <v>木</v>
      </c>
      <c r="YP10" s="16" t="str">
        <f t="shared" si="55"/>
        <v>金</v>
      </c>
      <c r="YQ10" s="43" t="str">
        <f t="shared" si="55"/>
        <v>土</v>
      </c>
      <c r="YR10" s="61" t="str">
        <f t="shared" si="55"/>
        <v>日</v>
      </c>
      <c r="YS10" s="16" t="str">
        <f t="shared" si="55"/>
        <v>月</v>
      </c>
      <c r="YT10" s="16" t="str">
        <f t="shared" si="55"/>
        <v>火</v>
      </c>
      <c r="YU10" s="16" t="str">
        <f t="shared" si="55"/>
        <v>水</v>
      </c>
      <c r="YV10" s="16" t="str">
        <f t="shared" si="55"/>
        <v>木</v>
      </c>
      <c r="YW10" s="16" t="str">
        <f t="shared" si="55"/>
        <v>金</v>
      </c>
      <c r="YX10" s="43" t="str">
        <f t="shared" si="55"/>
        <v>土</v>
      </c>
      <c r="YY10" s="61" t="str">
        <f t="shared" si="55"/>
        <v>日</v>
      </c>
      <c r="YZ10" s="16" t="str">
        <f t="shared" si="55"/>
        <v>月</v>
      </c>
      <c r="ZA10" s="16" t="str">
        <f t="shared" si="55"/>
        <v>火</v>
      </c>
      <c r="ZB10" s="16" t="str">
        <f t="shared" si="55"/>
        <v>水</v>
      </c>
      <c r="ZC10" s="16" t="str">
        <f t="shared" si="55"/>
        <v>木</v>
      </c>
      <c r="ZD10" s="16" t="str">
        <f t="shared" si="55"/>
        <v>金</v>
      </c>
      <c r="ZE10" s="43" t="str">
        <f t="shared" si="55"/>
        <v>土</v>
      </c>
      <c r="ZF10" s="61" t="str">
        <f t="shared" si="55"/>
        <v>日</v>
      </c>
      <c r="ZG10" s="16" t="str">
        <f t="shared" si="55"/>
        <v>月</v>
      </c>
      <c r="ZH10" s="16" t="str">
        <f t="shared" si="55"/>
        <v>火</v>
      </c>
      <c r="ZI10" s="16" t="str">
        <f t="shared" si="55"/>
        <v>水</v>
      </c>
      <c r="ZJ10" s="16" t="str">
        <f t="shared" si="55"/>
        <v>木</v>
      </c>
      <c r="ZK10" s="16" t="str">
        <f t="shared" si="55"/>
        <v>金</v>
      </c>
      <c r="ZL10" s="43" t="str">
        <f t="shared" si="55"/>
        <v>土</v>
      </c>
      <c r="ZM10" s="61" t="str">
        <f t="shared" si="55"/>
        <v>日</v>
      </c>
      <c r="ZN10" s="16" t="str">
        <f t="shared" si="55"/>
        <v>月</v>
      </c>
      <c r="ZO10" s="16" t="str">
        <f t="shared" si="55"/>
        <v>火</v>
      </c>
      <c r="ZP10" s="82" t="str">
        <f t="shared" si="55"/>
        <v>水</v>
      </c>
      <c r="ZQ10" s="16" t="str">
        <f t="shared" si="55"/>
        <v>木</v>
      </c>
      <c r="ZR10" s="16" t="str">
        <f t="shared" si="55"/>
        <v>金</v>
      </c>
      <c r="ZS10" s="43" t="str">
        <f t="shared" si="55"/>
        <v>土</v>
      </c>
      <c r="ZT10" s="61" t="str">
        <f t="shared" si="55"/>
        <v>日</v>
      </c>
      <c r="ZU10" s="16" t="str">
        <f t="shared" si="55"/>
        <v>月</v>
      </c>
      <c r="ZV10" s="16" t="str">
        <f t="shared" si="55"/>
        <v>火</v>
      </c>
      <c r="ZW10" s="16" t="str">
        <f t="shared" si="55"/>
        <v>水</v>
      </c>
      <c r="ZX10" s="16" t="str">
        <f t="shared" si="55"/>
        <v>木</v>
      </c>
      <c r="ZY10" s="16" t="str">
        <f t="shared" si="55"/>
        <v>金</v>
      </c>
      <c r="ZZ10" s="43" t="str">
        <f t="shared" si="55"/>
        <v>土</v>
      </c>
      <c r="AAA10" s="61" t="str">
        <f t="shared" si="55"/>
        <v>日</v>
      </c>
      <c r="AAB10" s="82" t="str">
        <f t="shared" si="55"/>
        <v>月</v>
      </c>
      <c r="AAC10" s="16" t="str">
        <f t="shared" si="55"/>
        <v>火</v>
      </c>
      <c r="AAD10" s="16" t="str">
        <f t="shared" si="55"/>
        <v>水</v>
      </c>
      <c r="AAE10" s="16" t="str">
        <f t="shared" si="55"/>
        <v>木</v>
      </c>
      <c r="AAF10" s="16" t="str">
        <f t="shared" si="55"/>
        <v>金</v>
      </c>
      <c r="AAG10" s="43" t="str">
        <f t="shared" si="55"/>
        <v>土</v>
      </c>
      <c r="AAH10" s="61" t="str">
        <f t="shared" si="55"/>
        <v>日</v>
      </c>
      <c r="AAI10" s="16" t="str">
        <f t="shared" si="55"/>
        <v>月</v>
      </c>
      <c r="AAJ10" s="16" t="str">
        <f t="shared" si="55"/>
        <v>火</v>
      </c>
      <c r="AAK10" s="16" t="str">
        <f t="shared" si="55"/>
        <v>水</v>
      </c>
      <c r="AAL10" s="16" t="str">
        <f t="shared" si="55"/>
        <v>木</v>
      </c>
      <c r="AAM10" s="16" t="str">
        <f t="shared" si="55"/>
        <v>金</v>
      </c>
      <c r="AAN10" s="43" t="str">
        <f t="shared" ref="AAN10:ABP10" si="56">TEXT(AAN9,"aaa")</f>
        <v>土</v>
      </c>
      <c r="AAO10" s="61" t="str">
        <f t="shared" si="56"/>
        <v>日</v>
      </c>
      <c r="AAP10" s="16" t="str">
        <f t="shared" si="56"/>
        <v>月</v>
      </c>
      <c r="AAQ10" s="16" t="str">
        <f t="shared" si="56"/>
        <v>火</v>
      </c>
      <c r="AAR10" s="16" t="str">
        <f t="shared" si="56"/>
        <v>水</v>
      </c>
      <c r="AAS10" s="16" t="str">
        <f t="shared" si="56"/>
        <v>木</v>
      </c>
      <c r="AAT10" s="16" t="str">
        <f t="shared" si="56"/>
        <v>金</v>
      </c>
      <c r="AAU10" s="43" t="str">
        <f t="shared" si="56"/>
        <v>土</v>
      </c>
      <c r="AAV10" s="61" t="str">
        <f t="shared" si="56"/>
        <v>日</v>
      </c>
      <c r="AAW10" s="16" t="str">
        <f t="shared" si="56"/>
        <v>月</v>
      </c>
      <c r="AAX10" s="16" t="str">
        <f t="shared" si="56"/>
        <v>火</v>
      </c>
      <c r="AAY10" s="16" t="str">
        <f t="shared" si="56"/>
        <v>水</v>
      </c>
      <c r="AAZ10" s="16" t="str">
        <f t="shared" si="56"/>
        <v>木</v>
      </c>
      <c r="ABA10" s="82" t="str">
        <f t="shared" si="56"/>
        <v>金</v>
      </c>
      <c r="ABB10" s="43" t="str">
        <f t="shared" si="56"/>
        <v>土</v>
      </c>
      <c r="ABC10" s="61" t="str">
        <f t="shared" si="56"/>
        <v>日</v>
      </c>
      <c r="ABD10" s="16" t="str">
        <f t="shared" si="56"/>
        <v>月</v>
      </c>
      <c r="ABE10" s="16" t="str">
        <f t="shared" si="56"/>
        <v>火</v>
      </c>
      <c r="ABF10" s="16" t="str">
        <f t="shared" si="56"/>
        <v>水</v>
      </c>
      <c r="ABG10" s="16" t="str">
        <f t="shared" si="56"/>
        <v>木</v>
      </c>
      <c r="ABH10" s="16" t="str">
        <f t="shared" si="56"/>
        <v>金</v>
      </c>
      <c r="ABI10" s="43" t="str">
        <f t="shared" si="56"/>
        <v>土</v>
      </c>
      <c r="ABJ10" s="61" t="str">
        <f t="shared" si="56"/>
        <v>日</v>
      </c>
      <c r="ABK10" s="16" t="str">
        <f t="shared" si="56"/>
        <v>月</v>
      </c>
      <c r="ABL10" s="16" t="str">
        <f t="shared" si="56"/>
        <v>火</v>
      </c>
      <c r="ABM10" s="16" t="str">
        <f t="shared" si="56"/>
        <v>水</v>
      </c>
      <c r="ABN10" s="16" t="str">
        <f t="shared" si="56"/>
        <v>木</v>
      </c>
      <c r="ABO10" s="16" t="str">
        <f t="shared" si="56"/>
        <v>金</v>
      </c>
      <c r="ABP10" s="43" t="str">
        <f t="shared" si="56"/>
        <v>土</v>
      </c>
    </row>
    <row r="11" spans="2:744" ht="22.5" customHeight="1" thickBot="1" x14ac:dyDescent="0.45">
      <c r="B11" s="253" t="s">
        <v>13</v>
      </c>
      <c r="C11" s="254"/>
      <c r="D11" s="254"/>
      <c r="E11" s="254"/>
      <c r="F11" s="254"/>
      <c r="G11" s="254"/>
      <c r="H11" s="254"/>
      <c r="I11" s="37">
        <f>F10-F8</f>
        <v>-6</v>
      </c>
      <c r="J11" s="59" t="s">
        <v>14</v>
      </c>
      <c r="K11" s="57" t="str">
        <f>IF(AND(K9&gt;=$F$9,K9&lt;=$F$10),"〇","×")</f>
        <v>×</v>
      </c>
      <c r="L11" s="57" t="str">
        <f t="shared" ref="L11:BW11" si="57">IF(AND(L9&gt;=$F$9,L9&lt;=$F$10),"〇","×")</f>
        <v>×</v>
      </c>
      <c r="M11" s="57" t="str">
        <f t="shared" si="57"/>
        <v>×</v>
      </c>
      <c r="N11" s="57" t="str">
        <f t="shared" si="57"/>
        <v>×</v>
      </c>
      <c r="O11" s="57" t="str">
        <f t="shared" si="57"/>
        <v>×</v>
      </c>
      <c r="P11" s="44" t="str">
        <f t="shared" si="57"/>
        <v>×</v>
      </c>
      <c r="Q11" s="40" t="str">
        <f t="shared" si="57"/>
        <v>×</v>
      </c>
      <c r="R11" s="57" t="str">
        <f t="shared" si="57"/>
        <v>×</v>
      </c>
      <c r="S11" s="57" t="str">
        <f t="shared" si="57"/>
        <v>×</v>
      </c>
      <c r="T11" s="57" t="str">
        <f>IF(AND(T9&gt;=$F$9,T9&lt;=$F$10),"〇","×")</f>
        <v>×</v>
      </c>
      <c r="U11" s="57" t="str">
        <f t="shared" si="57"/>
        <v>×</v>
      </c>
      <c r="V11" s="57" t="str">
        <f t="shared" si="57"/>
        <v>×</v>
      </c>
      <c r="W11" s="69" t="str">
        <f t="shared" si="57"/>
        <v>×</v>
      </c>
      <c r="X11" s="62" t="str">
        <f t="shared" si="57"/>
        <v>×</v>
      </c>
      <c r="Y11" s="57" t="str">
        <f t="shared" si="57"/>
        <v>×</v>
      </c>
      <c r="Z11" s="57" t="str">
        <f t="shared" si="57"/>
        <v>×</v>
      </c>
      <c r="AA11" s="57" t="str">
        <f t="shared" si="57"/>
        <v>×</v>
      </c>
      <c r="AB11" s="57" t="str">
        <f t="shared" si="57"/>
        <v>×</v>
      </c>
      <c r="AC11" s="57" t="str">
        <f t="shared" si="57"/>
        <v>×</v>
      </c>
      <c r="AD11" s="44" t="str">
        <f t="shared" si="57"/>
        <v>×</v>
      </c>
      <c r="AE11" s="62" t="str">
        <f t="shared" si="57"/>
        <v>×</v>
      </c>
      <c r="AF11" s="57" t="str">
        <f t="shared" si="57"/>
        <v>×</v>
      </c>
      <c r="AG11" s="57" t="str">
        <f t="shared" si="57"/>
        <v>×</v>
      </c>
      <c r="AH11" s="57" t="str">
        <f t="shared" si="57"/>
        <v>×</v>
      </c>
      <c r="AI11" s="57" t="str">
        <f t="shared" si="57"/>
        <v>×</v>
      </c>
      <c r="AJ11" s="57" t="str">
        <f t="shared" si="57"/>
        <v>×</v>
      </c>
      <c r="AK11" s="44" t="str">
        <f t="shared" si="57"/>
        <v>×</v>
      </c>
      <c r="AL11" s="62" t="str">
        <f t="shared" si="57"/>
        <v>×</v>
      </c>
      <c r="AM11" s="83" t="str">
        <f t="shared" si="57"/>
        <v>×</v>
      </c>
      <c r="AN11" s="57" t="str">
        <f t="shared" si="57"/>
        <v>×</v>
      </c>
      <c r="AO11" s="57" t="str">
        <f t="shared" si="57"/>
        <v>×</v>
      </c>
      <c r="AP11" s="57" t="str">
        <f t="shared" si="57"/>
        <v>×</v>
      </c>
      <c r="AQ11" s="83" t="str">
        <f t="shared" si="57"/>
        <v>×</v>
      </c>
      <c r="AR11" s="44" t="str">
        <f t="shared" si="57"/>
        <v>×</v>
      </c>
      <c r="AS11" s="62" t="str">
        <f t="shared" si="57"/>
        <v>×</v>
      </c>
      <c r="AT11" s="83" t="str">
        <f t="shared" si="57"/>
        <v>×</v>
      </c>
      <c r="AU11" s="57" t="str">
        <f t="shared" si="57"/>
        <v>×</v>
      </c>
      <c r="AV11" s="57" t="str">
        <f t="shared" si="57"/>
        <v>×</v>
      </c>
      <c r="AW11" s="57" t="str">
        <f t="shared" si="57"/>
        <v>×</v>
      </c>
      <c r="AX11" s="57" t="str">
        <f t="shared" si="57"/>
        <v>×</v>
      </c>
      <c r="AY11" s="44" t="str">
        <f t="shared" si="57"/>
        <v>×</v>
      </c>
      <c r="AZ11" s="62" t="str">
        <f t="shared" si="57"/>
        <v>×</v>
      </c>
      <c r="BA11" s="57" t="str">
        <f t="shared" si="57"/>
        <v>×</v>
      </c>
      <c r="BB11" s="57" t="str">
        <f t="shared" si="57"/>
        <v>×</v>
      </c>
      <c r="BC11" s="57" t="str">
        <f t="shared" si="57"/>
        <v>×</v>
      </c>
      <c r="BD11" s="57" t="str">
        <f t="shared" si="57"/>
        <v>×</v>
      </c>
      <c r="BE11" s="57" t="str">
        <f t="shared" si="57"/>
        <v>×</v>
      </c>
      <c r="BF11" s="44" t="str">
        <f t="shared" si="57"/>
        <v>×</v>
      </c>
      <c r="BG11" s="62" t="str">
        <f t="shared" si="57"/>
        <v>×</v>
      </c>
      <c r="BH11" s="57" t="str">
        <f t="shared" si="57"/>
        <v>×</v>
      </c>
      <c r="BI11" s="57" t="str">
        <f t="shared" si="57"/>
        <v>×</v>
      </c>
      <c r="BJ11" s="57" t="str">
        <f t="shared" si="57"/>
        <v>×</v>
      </c>
      <c r="BK11" s="57" t="str">
        <f t="shared" si="57"/>
        <v>×</v>
      </c>
      <c r="BL11" s="57" t="str">
        <f t="shared" si="57"/>
        <v>×</v>
      </c>
      <c r="BM11" s="44" t="str">
        <f t="shared" si="57"/>
        <v>×</v>
      </c>
      <c r="BN11" s="62" t="str">
        <f t="shared" si="57"/>
        <v>×</v>
      </c>
      <c r="BO11" s="57" t="str">
        <f t="shared" si="57"/>
        <v>×</v>
      </c>
      <c r="BP11" s="57" t="str">
        <f t="shared" si="57"/>
        <v>×</v>
      </c>
      <c r="BQ11" s="57" t="str">
        <f t="shared" si="57"/>
        <v>×</v>
      </c>
      <c r="BR11" s="57" t="str">
        <f t="shared" si="57"/>
        <v>×</v>
      </c>
      <c r="BS11" s="57" t="str">
        <f t="shared" si="57"/>
        <v>×</v>
      </c>
      <c r="BT11" s="44" t="str">
        <f t="shared" si="57"/>
        <v>×</v>
      </c>
      <c r="BU11" s="62" t="str">
        <f t="shared" si="57"/>
        <v>×</v>
      </c>
      <c r="BV11" s="57" t="str">
        <f t="shared" si="57"/>
        <v>×</v>
      </c>
      <c r="BW11" s="57" t="str">
        <f t="shared" si="57"/>
        <v>×</v>
      </c>
      <c r="BX11" s="57" t="str">
        <f t="shared" ref="BX11:EI11" si="58">IF(AND(BX9&gt;=$F$9,BX9&lt;=$F$10),"〇","×")</f>
        <v>×</v>
      </c>
      <c r="BY11" s="57" t="str">
        <f t="shared" si="58"/>
        <v>×</v>
      </c>
      <c r="BZ11" s="57" t="str">
        <f t="shared" si="58"/>
        <v>×</v>
      </c>
      <c r="CA11" s="44" t="str">
        <f t="shared" si="58"/>
        <v>×</v>
      </c>
      <c r="CB11" s="62" t="str">
        <f t="shared" si="58"/>
        <v>×</v>
      </c>
      <c r="CC11" s="57" t="str">
        <f t="shared" si="58"/>
        <v>×</v>
      </c>
      <c r="CD11" s="57" t="str">
        <f t="shared" si="58"/>
        <v>×</v>
      </c>
      <c r="CE11" s="57" t="str">
        <f t="shared" si="58"/>
        <v>×</v>
      </c>
      <c r="CF11" s="57" t="str">
        <f t="shared" si="58"/>
        <v>×</v>
      </c>
      <c r="CG11" s="57" t="str">
        <f t="shared" si="58"/>
        <v>×</v>
      </c>
      <c r="CH11" s="44" t="str">
        <f t="shared" si="58"/>
        <v>×</v>
      </c>
      <c r="CI11" s="62" t="str">
        <f t="shared" si="58"/>
        <v>×</v>
      </c>
      <c r="CJ11" s="57" t="str">
        <f t="shared" si="58"/>
        <v>×</v>
      </c>
      <c r="CK11" s="57" t="str">
        <f t="shared" si="58"/>
        <v>×</v>
      </c>
      <c r="CL11" s="57" t="str">
        <f t="shared" si="58"/>
        <v>×</v>
      </c>
      <c r="CM11" s="57" t="str">
        <f t="shared" si="58"/>
        <v>〇</v>
      </c>
      <c r="CN11" s="57" t="str">
        <f t="shared" si="58"/>
        <v>〇</v>
      </c>
      <c r="CO11" s="44" t="str">
        <f t="shared" si="58"/>
        <v>〇</v>
      </c>
      <c r="CP11" s="62" t="str">
        <f t="shared" si="58"/>
        <v>〇</v>
      </c>
      <c r="CQ11" s="57" t="str">
        <f t="shared" si="58"/>
        <v>〇</v>
      </c>
      <c r="CR11" s="57" t="str">
        <f t="shared" si="58"/>
        <v>〇</v>
      </c>
      <c r="CS11" s="57" t="str">
        <f t="shared" si="58"/>
        <v>〇</v>
      </c>
      <c r="CT11" s="57" t="str">
        <f t="shared" si="58"/>
        <v>〇</v>
      </c>
      <c r="CU11" s="57" t="str">
        <f t="shared" si="58"/>
        <v>〇</v>
      </c>
      <c r="CV11" s="44" t="str">
        <f t="shared" si="58"/>
        <v>〇</v>
      </c>
      <c r="CW11" s="62" t="str">
        <f t="shared" si="58"/>
        <v>〇</v>
      </c>
      <c r="CX11" s="57" t="str">
        <f t="shared" si="58"/>
        <v>〇</v>
      </c>
      <c r="CY11" s="57" t="str">
        <f t="shared" si="58"/>
        <v>〇</v>
      </c>
      <c r="CZ11" s="57" t="str">
        <f t="shared" si="58"/>
        <v>〇</v>
      </c>
      <c r="DA11" s="57" t="str">
        <f t="shared" si="58"/>
        <v>〇</v>
      </c>
      <c r="DB11" s="57" t="str">
        <f t="shared" si="58"/>
        <v>〇</v>
      </c>
      <c r="DC11" s="44" t="str">
        <f t="shared" si="58"/>
        <v>〇</v>
      </c>
      <c r="DD11" s="62" t="str">
        <f t="shared" si="58"/>
        <v>〇</v>
      </c>
      <c r="DE11" s="57" t="str">
        <f t="shared" si="58"/>
        <v>〇</v>
      </c>
      <c r="DF11" s="57" t="str">
        <f t="shared" si="58"/>
        <v>〇</v>
      </c>
      <c r="DG11" s="57" t="str">
        <f t="shared" si="58"/>
        <v>〇</v>
      </c>
      <c r="DH11" s="57" t="str">
        <f t="shared" si="58"/>
        <v>〇</v>
      </c>
      <c r="DI11" s="57" t="str">
        <f t="shared" si="58"/>
        <v>〇</v>
      </c>
      <c r="DJ11" s="44" t="str">
        <f t="shared" si="58"/>
        <v>〇</v>
      </c>
      <c r="DK11" s="62" t="str">
        <f t="shared" si="58"/>
        <v>〇</v>
      </c>
      <c r="DL11" s="83" t="str">
        <f t="shared" si="58"/>
        <v>〇</v>
      </c>
      <c r="DM11" s="57" t="str">
        <f t="shared" si="58"/>
        <v>〇</v>
      </c>
      <c r="DN11" s="57" t="str">
        <f t="shared" si="58"/>
        <v>〇</v>
      </c>
      <c r="DO11" s="57" t="str">
        <f t="shared" si="58"/>
        <v>〇</v>
      </c>
      <c r="DP11" s="57" t="str">
        <f t="shared" si="58"/>
        <v>〇</v>
      </c>
      <c r="DQ11" s="44" t="str">
        <f t="shared" si="58"/>
        <v>〇</v>
      </c>
      <c r="DR11" s="62" t="str">
        <f t="shared" si="58"/>
        <v>〇</v>
      </c>
      <c r="DS11" s="57" t="str">
        <f t="shared" si="58"/>
        <v>〇</v>
      </c>
      <c r="DT11" s="57" t="str">
        <f t="shared" si="58"/>
        <v>〇</v>
      </c>
      <c r="DU11" s="57" t="str">
        <f t="shared" si="58"/>
        <v>〇</v>
      </c>
      <c r="DV11" s="57" t="str">
        <f t="shared" si="58"/>
        <v>〇</v>
      </c>
      <c r="DW11" s="57" t="str">
        <f t="shared" si="58"/>
        <v>〇</v>
      </c>
      <c r="DX11" s="44" t="str">
        <f t="shared" si="58"/>
        <v>〇</v>
      </c>
      <c r="DY11" s="62" t="str">
        <f t="shared" si="58"/>
        <v>〇</v>
      </c>
      <c r="DZ11" s="57" t="str">
        <f t="shared" si="58"/>
        <v>〇</v>
      </c>
      <c r="EA11" s="57" t="str">
        <f t="shared" si="58"/>
        <v>〇</v>
      </c>
      <c r="EB11" s="57" t="str">
        <f t="shared" si="58"/>
        <v>〇</v>
      </c>
      <c r="EC11" s="57" t="str">
        <f t="shared" si="58"/>
        <v>〇</v>
      </c>
      <c r="ED11" s="57" t="str">
        <f t="shared" si="58"/>
        <v>〇</v>
      </c>
      <c r="EE11" s="44" t="str">
        <f t="shared" si="58"/>
        <v>〇</v>
      </c>
      <c r="EF11" s="62" t="str">
        <f t="shared" si="58"/>
        <v>〇</v>
      </c>
      <c r="EG11" s="57" t="str">
        <f t="shared" si="58"/>
        <v>〇</v>
      </c>
      <c r="EH11" s="57" t="str">
        <f t="shared" si="58"/>
        <v>〇</v>
      </c>
      <c r="EI11" s="57" t="str">
        <f t="shared" si="58"/>
        <v>〇</v>
      </c>
      <c r="EJ11" s="57" t="str">
        <f t="shared" ref="EJ11:GU11" si="59">IF(AND(EJ9&gt;=$F$9,EJ9&lt;=$F$10),"〇","×")</f>
        <v>〇</v>
      </c>
      <c r="EK11" s="57" t="str">
        <f t="shared" si="59"/>
        <v>〇</v>
      </c>
      <c r="EL11" s="44" t="str">
        <f t="shared" si="59"/>
        <v>〇</v>
      </c>
      <c r="EM11" s="123" t="s">
        <v>42</v>
      </c>
      <c r="EN11" s="123" t="s">
        <v>42</v>
      </c>
      <c r="EO11" s="123" t="s">
        <v>42</v>
      </c>
      <c r="EP11" s="123" t="s">
        <v>42</v>
      </c>
      <c r="EQ11" s="123" t="s">
        <v>42</v>
      </c>
      <c r="ER11" s="123" t="s">
        <v>42</v>
      </c>
      <c r="ES11" s="123" t="s">
        <v>42</v>
      </c>
      <c r="ET11" s="62" t="str">
        <f t="shared" si="59"/>
        <v>〇</v>
      </c>
      <c r="EU11" s="57" t="str">
        <f t="shared" si="59"/>
        <v>〇</v>
      </c>
      <c r="EV11" s="57" t="str">
        <f t="shared" si="59"/>
        <v>〇</v>
      </c>
      <c r="EW11" s="57" t="str">
        <f t="shared" si="59"/>
        <v>〇</v>
      </c>
      <c r="EX11" s="57" t="str">
        <f t="shared" si="59"/>
        <v>〇</v>
      </c>
      <c r="EY11" s="57" t="str">
        <f t="shared" si="59"/>
        <v>〇</v>
      </c>
      <c r="EZ11" s="44" t="str">
        <f t="shared" si="59"/>
        <v>〇</v>
      </c>
      <c r="FA11" s="62" t="str">
        <f t="shared" si="59"/>
        <v>〇</v>
      </c>
      <c r="FB11" s="57" t="str">
        <f t="shared" si="59"/>
        <v>〇</v>
      </c>
      <c r="FC11" s="57" t="str">
        <f t="shared" si="59"/>
        <v>〇</v>
      </c>
      <c r="FD11" s="57" t="str">
        <f t="shared" si="59"/>
        <v>〇</v>
      </c>
      <c r="FE11" s="57" t="str">
        <f t="shared" si="59"/>
        <v>〇</v>
      </c>
      <c r="FF11" s="57" t="str">
        <f t="shared" si="59"/>
        <v>〇</v>
      </c>
      <c r="FG11" s="44" t="str">
        <f t="shared" si="59"/>
        <v>〇</v>
      </c>
      <c r="FH11" s="62" t="str">
        <f t="shared" si="59"/>
        <v>〇</v>
      </c>
      <c r="FI11" s="57" t="str">
        <f t="shared" si="59"/>
        <v>〇</v>
      </c>
      <c r="FJ11" s="57" t="str">
        <f t="shared" si="59"/>
        <v>〇</v>
      </c>
      <c r="FK11" s="57" t="str">
        <f t="shared" si="59"/>
        <v>〇</v>
      </c>
      <c r="FL11" s="57" t="str">
        <f t="shared" si="59"/>
        <v>〇</v>
      </c>
      <c r="FM11" s="57" t="str">
        <f t="shared" si="59"/>
        <v>〇</v>
      </c>
      <c r="FN11" s="44" t="str">
        <f t="shared" si="59"/>
        <v>〇</v>
      </c>
      <c r="FO11" s="62" t="str">
        <f t="shared" si="59"/>
        <v>〇</v>
      </c>
      <c r="FP11" s="57" t="str">
        <f t="shared" si="59"/>
        <v>〇</v>
      </c>
      <c r="FQ11" s="57" t="str">
        <f t="shared" si="59"/>
        <v>〇</v>
      </c>
      <c r="FR11" s="57" t="str">
        <f t="shared" si="59"/>
        <v>〇</v>
      </c>
      <c r="FS11" s="57" t="str">
        <f t="shared" si="59"/>
        <v>〇</v>
      </c>
      <c r="FT11" s="57" t="str">
        <f t="shared" si="59"/>
        <v>〇</v>
      </c>
      <c r="FU11" s="44" t="str">
        <f t="shared" si="59"/>
        <v>〇</v>
      </c>
      <c r="FV11" s="62" t="str">
        <f t="shared" si="59"/>
        <v>〇</v>
      </c>
      <c r="FW11" s="83" t="str">
        <f t="shared" si="59"/>
        <v>〇</v>
      </c>
      <c r="FX11" s="57" t="str">
        <f t="shared" si="59"/>
        <v>〇</v>
      </c>
      <c r="FY11" s="57" t="str">
        <f t="shared" si="59"/>
        <v>〇</v>
      </c>
      <c r="FZ11" s="57" t="str">
        <f t="shared" si="59"/>
        <v>〇</v>
      </c>
      <c r="GA11" s="57" t="str">
        <f t="shared" si="59"/>
        <v>〇</v>
      </c>
      <c r="GB11" s="44" t="str">
        <f t="shared" si="59"/>
        <v>〇</v>
      </c>
      <c r="GC11" s="62" t="str">
        <f t="shared" si="59"/>
        <v>〇</v>
      </c>
      <c r="GD11" s="83" t="str">
        <f t="shared" si="59"/>
        <v>〇</v>
      </c>
      <c r="GE11" s="57" t="str">
        <f t="shared" si="59"/>
        <v>〇</v>
      </c>
      <c r="GF11" s="57" t="str">
        <f t="shared" si="59"/>
        <v>〇</v>
      </c>
      <c r="GG11" s="57" t="str">
        <f t="shared" si="59"/>
        <v>〇</v>
      </c>
      <c r="GH11" s="57" t="str">
        <f t="shared" si="59"/>
        <v>〇</v>
      </c>
      <c r="GI11" s="44" t="str">
        <f t="shared" si="59"/>
        <v>〇</v>
      </c>
      <c r="GJ11" s="62" t="str">
        <f t="shared" si="59"/>
        <v>〇</v>
      </c>
      <c r="GK11" s="57" t="str">
        <f t="shared" si="59"/>
        <v>〇</v>
      </c>
      <c r="GL11" s="57" t="str">
        <f t="shared" si="59"/>
        <v>〇</v>
      </c>
      <c r="GM11" s="57" t="str">
        <f t="shared" si="59"/>
        <v>〇</v>
      </c>
      <c r="GN11" s="57" t="str">
        <f t="shared" si="59"/>
        <v>〇</v>
      </c>
      <c r="GO11" s="57" t="str">
        <f t="shared" si="59"/>
        <v>〇</v>
      </c>
      <c r="GP11" s="44" t="str">
        <f t="shared" si="59"/>
        <v>〇</v>
      </c>
      <c r="GQ11" s="62" t="str">
        <f t="shared" si="59"/>
        <v>〇</v>
      </c>
      <c r="GR11" s="57" t="str">
        <f t="shared" si="59"/>
        <v>〇</v>
      </c>
      <c r="GS11" s="57" t="str">
        <f t="shared" si="59"/>
        <v>〇</v>
      </c>
      <c r="GT11" s="57" t="str">
        <f t="shared" si="59"/>
        <v>〇</v>
      </c>
      <c r="GU11" s="57" t="str">
        <f t="shared" si="59"/>
        <v>〇</v>
      </c>
      <c r="GV11" s="57" t="str">
        <f t="shared" ref="GV11:JG11" si="60">IF(AND(GV9&gt;=$F$9,GV9&lt;=$F$10),"〇","×")</f>
        <v>〇</v>
      </c>
      <c r="GW11" s="44" t="str">
        <f t="shared" si="60"/>
        <v>〇</v>
      </c>
      <c r="GX11" s="62" t="str">
        <f t="shared" si="60"/>
        <v>〇</v>
      </c>
      <c r="GY11" s="83" t="str">
        <f t="shared" si="60"/>
        <v>〇</v>
      </c>
      <c r="GZ11" s="57" t="str">
        <f t="shared" si="60"/>
        <v>〇</v>
      </c>
      <c r="HA11" s="57" t="str">
        <f t="shared" si="60"/>
        <v>〇</v>
      </c>
      <c r="HB11" s="57" t="str">
        <f t="shared" si="60"/>
        <v>〇</v>
      </c>
      <c r="HC11" s="57" t="str">
        <f t="shared" si="60"/>
        <v>〇</v>
      </c>
      <c r="HD11" s="44" t="str">
        <f t="shared" si="60"/>
        <v>〇</v>
      </c>
      <c r="HE11" s="62" t="str">
        <f t="shared" si="60"/>
        <v>〇</v>
      </c>
      <c r="HF11" s="57" t="str">
        <f t="shared" si="60"/>
        <v>〇</v>
      </c>
      <c r="HG11" s="57" t="str">
        <f t="shared" si="60"/>
        <v>〇</v>
      </c>
      <c r="HH11" s="57" t="str">
        <f t="shared" si="60"/>
        <v>〇</v>
      </c>
      <c r="HI11" s="57" t="str">
        <f t="shared" si="60"/>
        <v>〇</v>
      </c>
      <c r="HJ11" s="57" t="str">
        <f t="shared" si="60"/>
        <v>〇</v>
      </c>
      <c r="HK11" s="44" t="str">
        <f t="shared" si="60"/>
        <v>〇</v>
      </c>
      <c r="HL11" s="62" t="str">
        <f t="shared" si="60"/>
        <v>〇</v>
      </c>
      <c r="HM11" s="57" t="str">
        <f t="shared" si="60"/>
        <v>〇</v>
      </c>
      <c r="HN11" s="57" t="str">
        <f t="shared" si="60"/>
        <v>〇</v>
      </c>
      <c r="HO11" s="57" t="str">
        <f t="shared" si="60"/>
        <v>〇</v>
      </c>
      <c r="HP11" s="57" t="str">
        <f t="shared" si="60"/>
        <v>〇</v>
      </c>
      <c r="HQ11" s="57" t="str">
        <f t="shared" si="60"/>
        <v>〇</v>
      </c>
      <c r="HR11" s="44" t="str">
        <f t="shared" si="60"/>
        <v>〇</v>
      </c>
      <c r="HS11" s="62" t="str">
        <f t="shared" si="60"/>
        <v>〇</v>
      </c>
      <c r="HT11" s="83" t="str">
        <f t="shared" si="60"/>
        <v>〇</v>
      </c>
      <c r="HU11" s="57" t="str">
        <f t="shared" si="60"/>
        <v>〇</v>
      </c>
      <c r="HV11" s="57" t="str">
        <f t="shared" si="60"/>
        <v>〇</v>
      </c>
      <c r="HW11" s="57" t="str">
        <f t="shared" si="60"/>
        <v>〇</v>
      </c>
      <c r="HX11" s="57" t="str">
        <f t="shared" si="60"/>
        <v>〇</v>
      </c>
      <c r="HY11" s="44" t="str">
        <f t="shared" si="60"/>
        <v>〇</v>
      </c>
      <c r="HZ11" s="62" t="str">
        <f t="shared" si="60"/>
        <v>〇</v>
      </c>
      <c r="IA11" s="57" t="str">
        <f t="shared" si="60"/>
        <v>〇</v>
      </c>
      <c r="IB11" s="57" t="str">
        <f t="shared" si="60"/>
        <v>〇</v>
      </c>
      <c r="IC11" s="57" t="str">
        <f t="shared" si="60"/>
        <v>〇</v>
      </c>
      <c r="ID11" s="57" t="str">
        <f t="shared" si="60"/>
        <v>〇</v>
      </c>
      <c r="IE11" s="57" t="str">
        <f t="shared" si="60"/>
        <v>〇</v>
      </c>
      <c r="IF11" s="44" t="str">
        <f t="shared" si="60"/>
        <v>〇</v>
      </c>
      <c r="IG11" s="62" t="str">
        <f t="shared" si="60"/>
        <v>〇</v>
      </c>
      <c r="IH11" s="57" t="str">
        <f t="shared" si="60"/>
        <v>〇</v>
      </c>
      <c r="II11" s="57" t="str">
        <f t="shared" si="60"/>
        <v>〇</v>
      </c>
      <c r="IJ11" s="57" t="str">
        <f t="shared" si="60"/>
        <v>〇</v>
      </c>
      <c r="IK11" s="57" t="str">
        <f t="shared" si="60"/>
        <v>〇</v>
      </c>
      <c r="IL11" s="57" t="str">
        <f t="shared" si="60"/>
        <v>〇</v>
      </c>
      <c r="IM11" s="44" t="str">
        <f t="shared" si="60"/>
        <v>〇</v>
      </c>
      <c r="IN11" s="62" t="str">
        <f t="shared" si="60"/>
        <v>〇</v>
      </c>
      <c r="IO11" s="57" t="str">
        <f t="shared" si="60"/>
        <v>〇</v>
      </c>
      <c r="IP11" s="57" t="str">
        <f t="shared" si="60"/>
        <v>〇</v>
      </c>
      <c r="IQ11" s="57" t="str">
        <f t="shared" si="60"/>
        <v>〇</v>
      </c>
      <c r="IR11" s="57" t="str">
        <f t="shared" si="60"/>
        <v>〇</v>
      </c>
      <c r="IS11" s="57" t="str">
        <f t="shared" si="60"/>
        <v>〇</v>
      </c>
      <c r="IT11" s="44" t="str">
        <f t="shared" si="60"/>
        <v>〇</v>
      </c>
      <c r="IU11" s="62" t="str">
        <f t="shared" si="60"/>
        <v>〇</v>
      </c>
      <c r="IV11" s="57" t="str">
        <f t="shared" si="60"/>
        <v>〇</v>
      </c>
      <c r="IW11" s="57" t="str">
        <f t="shared" si="60"/>
        <v>〇</v>
      </c>
      <c r="IX11" s="57" t="str">
        <f t="shared" si="60"/>
        <v>〇</v>
      </c>
      <c r="IY11" s="57" t="str">
        <f t="shared" si="60"/>
        <v>〇</v>
      </c>
      <c r="IZ11" s="57" t="str">
        <f t="shared" si="60"/>
        <v>〇</v>
      </c>
      <c r="JA11" s="44" t="str">
        <f t="shared" si="60"/>
        <v>〇</v>
      </c>
      <c r="JB11" s="62" t="str">
        <f t="shared" si="60"/>
        <v>〇</v>
      </c>
      <c r="JC11" s="57" t="str">
        <f t="shared" si="60"/>
        <v>〇</v>
      </c>
      <c r="JD11" s="57" t="str">
        <f t="shared" si="60"/>
        <v>〇</v>
      </c>
      <c r="JE11" s="57" t="str">
        <f t="shared" si="60"/>
        <v>〇</v>
      </c>
      <c r="JF11" s="57" t="str">
        <f t="shared" si="60"/>
        <v>〇</v>
      </c>
      <c r="JG11" s="57" t="str">
        <f t="shared" si="60"/>
        <v>〇</v>
      </c>
      <c r="JH11" s="44" t="str">
        <f t="shared" ref="JH11:JV11" si="61">IF(AND(JH9&gt;=$F$9,JH9&lt;=$F$10),"〇","×")</f>
        <v>〇</v>
      </c>
      <c r="JI11" s="62" t="str">
        <f t="shared" si="61"/>
        <v>〇</v>
      </c>
      <c r="JJ11" s="57" t="str">
        <f t="shared" si="61"/>
        <v>〇</v>
      </c>
      <c r="JK11" s="57" t="str">
        <f t="shared" si="61"/>
        <v>〇</v>
      </c>
      <c r="JL11" s="57" t="str">
        <f t="shared" si="61"/>
        <v>〇</v>
      </c>
      <c r="JM11" s="57" t="str">
        <f t="shared" si="61"/>
        <v>〇</v>
      </c>
      <c r="JN11" s="57" t="str">
        <f t="shared" si="61"/>
        <v>〇</v>
      </c>
      <c r="JO11" s="44" t="str">
        <f t="shared" si="61"/>
        <v>〇</v>
      </c>
      <c r="JP11" s="62" t="str">
        <f t="shared" si="61"/>
        <v>〇</v>
      </c>
      <c r="JQ11" s="57" t="str">
        <f t="shared" si="61"/>
        <v>〇</v>
      </c>
      <c r="JR11" s="57" t="str">
        <f t="shared" si="61"/>
        <v>〇</v>
      </c>
      <c r="JS11" s="57" t="str">
        <f t="shared" si="61"/>
        <v>〇</v>
      </c>
      <c r="JT11" s="57" t="str">
        <f t="shared" si="61"/>
        <v>〇</v>
      </c>
      <c r="JU11" s="57" t="str">
        <f t="shared" si="61"/>
        <v>〇</v>
      </c>
      <c r="JV11" s="44" t="str">
        <f t="shared" si="61"/>
        <v>〇</v>
      </c>
      <c r="JW11" s="95" t="s">
        <v>15</v>
      </c>
      <c r="JX11" s="96" t="s">
        <v>15</v>
      </c>
      <c r="JY11" s="96" t="s">
        <v>15</v>
      </c>
      <c r="JZ11" s="96" t="s">
        <v>15</v>
      </c>
      <c r="KA11" s="96" t="s">
        <v>15</v>
      </c>
      <c r="KB11" s="96" t="s">
        <v>15</v>
      </c>
      <c r="KC11" s="44" t="str">
        <f t="shared" ref="KC11:MN11" si="62">IF(AND(KC9&gt;=$F$9,KC9&lt;=$F$10),"〇","×")</f>
        <v>〇</v>
      </c>
      <c r="KD11" s="62" t="str">
        <f t="shared" si="62"/>
        <v>〇</v>
      </c>
      <c r="KE11" s="57" t="str">
        <f t="shared" si="62"/>
        <v>〇</v>
      </c>
      <c r="KF11" s="57" t="str">
        <f t="shared" si="62"/>
        <v>〇</v>
      </c>
      <c r="KG11" s="57" t="str">
        <f t="shared" si="62"/>
        <v>〇</v>
      </c>
      <c r="KH11" s="57" t="str">
        <f t="shared" si="62"/>
        <v>〇</v>
      </c>
      <c r="KI11" s="57" t="str">
        <f t="shared" si="62"/>
        <v>〇</v>
      </c>
      <c r="KJ11" s="44" t="str">
        <f t="shared" si="62"/>
        <v>〇</v>
      </c>
      <c r="KK11" s="62" t="str">
        <f t="shared" si="62"/>
        <v>〇</v>
      </c>
      <c r="KL11" s="83" t="str">
        <f t="shared" si="62"/>
        <v>〇</v>
      </c>
      <c r="KM11" s="57" t="str">
        <f t="shared" si="62"/>
        <v>〇</v>
      </c>
      <c r="KN11" s="57" t="str">
        <f t="shared" si="62"/>
        <v>〇</v>
      </c>
      <c r="KO11" s="57" t="str">
        <f t="shared" si="62"/>
        <v>〇</v>
      </c>
      <c r="KP11" s="57" t="str">
        <f t="shared" si="62"/>
        <v>〇</v>
      </c>
      <c r="KQ11" s="44" t="str">
        <f t="shared" si="62"/>
        <v>〇</v>
      </c>
      <c r="KR11" s="62" t="str">
        <f t="shared" si="62"/>
        <v>〇</v>
      </c>
      <c r="KS11" s="57" t="str">
        <f t="shared" si="62"/>
        <v>〇</v>
      </c>
      <c r="KT11" s="57" t="str">
        <f t="shared" si="62"/>
        <v>〇</v>
      </c>
      <c r="KU11" s="57" t="str">
        <f t="shared" si="62"/>
        <v>〇</v>
      </c>
      <c r="KV11" s="57" t="str">
        <f t="shared" si="62"/>
        <v>〇</v>
      </c>
      <c r="KW11" s="57" t="str">
        <f t="shared" si="62"/>
        <v>〇</v>
      </c>
      <c r="KX11" s="44" t="str">
        <f t="shared" si="62"/>
        <v>〇</v>
      </c>
      <c r="KY11" s="62" t="str">
        <f t="shared" si="62"/>
        <v>×</v>
      </c>
      <c r="KZ11" s="57" t="str">
        <f t="shared" si="62"/>
        <v>×</v>
      </c>
      <c r="LA11" s="57" t="str">
        <f t="shared" si="62"/>
        <v>×</v>
      </c>
      <c r="LB11" s="57" t="str">
        <f t="shared" si="62"/>
        <v>×</v>
      </c>
      <c r="LC11" s="57" t="str">
        <f t="shared" si="62"/>
        <v>×</v>
      </c>
      <c r="LD11" s="57" t="str">
        <f t="shared" si="62"/>
        <v>×</v>
      </c>
      <c r="LE11" s="44" t="str">
        <f t="shared" si="62"/>
        <v>×</v>
      </c>
      <c r="LF11" s="62" t="str">
        <f t="shared" si="62"/>
        <v>×</v>
      </c>
      <c r="LG11" s="57" t="str">
        <f t="shared" si="62"/>
        <v>×</v>
      </c>
      <c r="LH11" s="57" t="str">
        <f t="shared" si="62"/>
        <v>×</v>
      </c>
      <c r="LI11" s="57" t="str">
        <f t="shared" si="62"/>
        <v>×</v>
      </c>
      <c r="LJ11" s="57" t="str">
        <f t="shared" si="62"/>
        <v>×</v>
      </c>
      <c r="LK11" s="57" t="str">
        <f t="shared" si="62"/>
        <v>×</v>
      </c>
      <c r="LL11" s="44" t="str">
        <f t="shared" si="62"/>
        <v>×</v>
      </c>
      <c r="LM11" s="62" t="str">
        <f t="shared" si="62"/>
        <v>×</v>
      </c>
      <c r="LN11" s="57" t="str">
        <f t="shared" si="62"/>
        <v>×</v>
      </c>
      <c r="LO11" s="83" t="str">
        <f t="shared" si="62"/>
        <v>×</v>
      </c>
      <c r="LP11" s="57" t="str">
        <f t="shared" si="62"/>
        <v>×</v>
      </c>
      <c r="LQ11" s="57" t="str">
        <f t="shared" si="62"/>
        <v>×</v>
      </c>
      <c r="LR11" s="57" t="str">
        <f t="shared" si="62"/>
        <v>×</v>
      </c>
      <c r="LS11" s="44" t="str">
        <f t="shared" si="62"/>
        <v>×</v>
      </c>
      <c r="LT11" s="62" t="str">
        <f t="shared" si="62"/>
        <v>×</v>
      </c>
      <c r="LU11" s="57" t="str">
        <f t="shared" si="62"/>
        <v>×</v>
      </c>
      <c r="LV11" s="57" t="str">
        <f t="shared" si="62"/>
        <v>×</v>
      </c>
      <c r="LW11" s="57" t="str">
        <f t="shared" si="62"/>
        <v>×</v>
      </c>
      <c r="LX11" s="57" t="str">
        <f t="shared" si="62"/>
        <v>×</v>
      </c>
      <c r="LY11" s="57" t="str">
        <f t="shared" si="62"/>
        <v>×</v>
      </c>
      <c r="LZ11" s="44" t="str">
        <f t="shared" si="62"/>
        <v>×</v>
      </c>
      <c r="MA11" s="62" t="str">
        <f t="shared" si="62"/>
        <v>×</v>
      </c>
      <c r="MB11" s="83" t="str">
        <f t="shared" si="62"/>
        <v>×</v>
      </c>
      <c r="MC11" s="57" t="str">
        <f t="shared" si="62"/>
        <v>×</v>
      </c>
      <c r="MD11" s="57" t="str">
        <f t="shared" si="62"/>
        <v>×</v>
      </c>
      <c r="ME11" s="57" t="str">
        <f t="shared" si="62"/>
        <v>×</v>
      </c>
      <c r="MF11" s="57" t="str">
        <f t="shared" si="62"/>
        <v>×</v>
      </c>
      <c r="MG11" s="44" t="str">
        <f t="shared" si="62"/>
        <v>×</v>
      </c>
      <c r="MH11" s="62" t="str">
        <f t="shared" si="62"/>
        <v>×</v>
      </c>
      <c r="MI11" s="57" t="str">
        <f t="shared" si="62"/>
        <v>×</v>
      </c>
      <c r="MJ11" s="57" t="str">
        <f t="shared" si="62"/>
        <v>×</v>
      </c>
      <c r="MK11" s="57" t="str">
        <f t="shared" si="62"/>
        <v>×</v>
      </c>
      <c r="ML11" s="57" t="str">
        <f t="shared" si="62"/>
        <v>×</v>
      </c>
      <c r="MM11" s="57" t="str">
        <f t="shared" si="62"/>
        <v>×</v>
      </c>
      <c r="MN11" s="44" t="str">
        <f t="shared" si="62"/>
        <v>×</v>
      </c>
      <c r="MO11" s="62" t="str">
        <f t="shared" ref="MO11:OZ11" si="63">IF(AND(MO9&gt;=$F$9,MO9&lt;=$F$10),"〇","×")</f>
        <v>×</v>
      </c>
      <c r="MP11" s="57" t="str">
        <f t="shared" si="63"/>
        <v>×</v>
      </c>
      <c r="MQ11" s="57" t="str">
        <f t="shared" si="63"/>
        <v>×</v>
      </c>
      <c r="MR11" s="57" t="str">
        <f t="shared" si="63"/>
        <v>×</v>
      </c>
      <c r="MS11" s="57" t="str">
        <f t="shared" si="63"/>
        <v>×</v>
      </c>
      <c r="MT11" s="57" t="str">
        <f t="shared" si="63"/>
        <v>×</v>
      </c>
      <c r="MU11" s="44" t="str">
        <f t="shared" si="63"/>
        <v>×</v>
      </c>
      <c r="MV11" s="62" t="str">
        <f t="shared" si="63"/>
        <v>×</v>
      </c>
      <c r="MW11" s="57" t="str">
        <f t="shared" si="63"/>
        <v>×</v>
      </c>
      <c r="MX11" s="57" t="str">
        <f t="shared" si="63"/>
        <v>×</v>
      </c>
      <c r="MY11" s="57" t="str">
        <f t="shared" si="63"/>
        <v>×</v>
      </c>
      <c r="MZ11" s="83" t="str">
        <f t="shared" si="63"/>
        <v>×</v>
      </c>
      <c r="NA11" s="57" t="str">
        <f t="shared" si="63"/>
        <v>×</v>
      </c>
      <c r="NB11" s="44" t="str">
        <f t="shared" si="63"/>
        <v>×</v>
      </c>
      <c r="NC11" s="62" t="str">
        <f t="shared" si="63"/>
        <v>×</v>
      </c>
      <c r="ND11" s="57" t="str">
        <f t="shared" si="63"/>
        <v>×</v>
      </c>
      <c r="NE11" s="57" t="str">
        <f t="shared" si="63"/>
        <v>×</v>
      </c>
      <c r="NF11" s="57" t="str">
        <f t="shared" si="63"/>
        <v>×</v>
      </c>
      <c r="NG11" s="57" t="str">
        <f t="shared" si="63"/>
        <v>×</v>
      </c>
      <c r="NH11" s="57" t="str">
        <f t="shared" si="63"/>
        <v>×</v>
      </c>
      <c r="NI11" s="44" t="str">
        <f t="shared" si="63"/>
        <v>×</v>
      </c>
      <c r="NJ11" s="62" t="str">
        <f t="shared" si="63"/>
        <v>×</v>
      </c>
      <c r="NK11" s="57" t="str">
        <f t="shared" si="63"/>
        <v>×</v>
      </c>
      <c r="NL11" s="57" t="str">
        <f t="shared" si="63"/>
        <v>×</v>
      </c>
      <c r="NM11" s="57" t="str">
        <f t="shared" si="63"/>
        <v>×</v>
      </c>
      <c r="NN11" s="57" t="str">
        <f t="shared" si="63"/>
        <v>×</v>
      </c>
      <c r="NO11" s="57" t="str">
        <f t="shared" si="63"/>
        <v>×</v>
      </c>
      <c r="NP11" s="44" t="str">
        <f t="shared" si="63"/>
        <v>×</v>
      </c>
      <c r="NQ11" s="62" t="str">
        <f t="shared" si="63"/>
        <v>×</v>
      </c>
      <c r="NR11" s="57" t="str">
        <f t="shared" si="63"/>
        <v>×</v>
      </c>
      <c r="NS11" s="57" t="str">
        <f t="shared" si="63"/>
        <v>×</v>
      </c>
      <c r="NT11" s="57" t="str">
        <f t="shared" si="63"/>
        <v>×</v>
      </c>
      <c r="NU11" s="57" t="str">
        <f t="shared" si="63"/>
        <v>×</v>
      </c>
      <c r="NV11" s="57" t="str">
        <f t="shared" si="63"/>
        <v>×</v>
      </c>
      <c r="NW11" s="44" t="str">
        <f t="shared" si="63"/>
        <v>×</v>
      </c>
      <c r="NX11" s="62" t="str">
        <f t="shared" si="63"/>
        <v>×</v>
      </c>
      <c r="NY11" s="57" t="str">
        <f t="shared" si="63"/>
        <v>×</v>
      </c>
      <c r="NZ11" s="57" t="str">
        <f t="shared" si="63"/>
        <v>×</v>
      </c>
      <c r="OA11" s="57" t="str">
        <f t="shared" si="63"/>
        <v>×</v>
      </c>
      <c r="OB11" s="57" t="str">
        <f t="shared" si="63"/>
        <v>×</v>
      </c>
      <c r="OC11" s="57" t="str">
        <f t="shared" si="63"/>
        <v>×</v>
      </c>
      <c r="OD11" s="44" t="str">
        <f t="shared" si="63"/>
        <v>×</v>
      </c>
      <c r="OE11" s="62" t="str">
        <f t="shared" si="63"/>
        <v>×</v>
      </c>
      <c r="OF11" s="57" t="str">
        <f t="shared" si="63"/>
        <v>×</v>
      </c>
      <c r="OG11" s="57" t="str">
        <f t="shared" si="63"/>
        <v>×</v>
      </c>
      <c r="OH11" s="57" t="str">
        <f t="shared" si="63"/>
        <v>×</v>
      </c>
      <c r="OI11" s="57" t="str">
        <f t="shared" si="63"/>
        <v>×</v>
      </c>
      <c r="OJ11" s="57" t="str">
        <f t="shared" si="63"/>
        <v>×</v>
      </c>
      <c r="OK11" s="44" t="str">
        <f t="shared" si="63"/>
        <v>×</v>
      </c>
      <c r="OL11" s="62" t="str">
        <f t="shared" si="63"/>
        <v>×</v>
      </c>
      <c r="OM11" s="57" t="str">
        <f t="shared" si="63"/>
        <v>×</v>
      </c>
      <c r="ON11" s="83" t="str">
        <f t="shared" si="63"/>
        <v>×</v>
      </c>
      <c r="OO11" s="57" t="str">
        <f t="shared" si="63"/>
        <v>×</v>
      </c>
      <c r="OP11" s="57" t="str">
        <f t="shared" si="63"/>
        <v>×</v>
      </c>
      <c r="OQ11" s="57" t="str">
        <f t="shared" si="63"/>
        <v>×</v>
      </c>
      <c r="OR11" s="44" t="str">
        <f t="shared" si="63"/>
        <v>×</v>
      </c>
      <c r="OS11" s="62" t="str">
        <f t="shared" si="63"/>
        <v>×</v>
      </c>
      <c r="OT11" s="83" t="str">
        <f t="shared" si="63"/>
        <v>×</v>
      </c>
      <c r="OU11" s="83" t="str">
        <f t="shared" si="63"/>
        <v>×</v>
      </c>
      <c r="OV11" s="57" t="str">
        <f t="shared" si="63"/>
        <v>×</v>
      </c>
      <c r="OW11" s="57" t="str">
        <f t="shared" si="63"/>
        <v>×</v>
      </c>
      <c r="OX11" s="57" t="str">
        <f t="shared" si="63"/>
        <v>×</v>
      </c>
      <c r="OY11" s="44" t="str">
        <f t="shared" si="63"/>
        <v>×</v>
      </c>
      <c r="OZ11" s="62" t="str">
        <f t="shared" si="63"/>
        <v>×</v>
      </c>
      <c r="PA11" s="57" t="str">
        <f t="shared" ref="PA11:RL11" si="64">IF(AND(PA9&gt;=$F$9,PA9&lt;=$F$10),"〇","×")</f>
        <v>×</v>
      </c>
      <c r="PB11" s="57" t="str">
        <f t="shared" si="64"/>
        <v>×</v>
      </c>
      <c r="PC11" s="57" t="str">
        <f t="shared" si="64"/>
        <v>×</v>
      </c>
      <c r="PD11" s="57" t="str">
        <f t="shared" si="64"/>
        <v>×</v>
      </c>
      <c r="PE11" s="57" t="str">
        <f t="shared" si="64"/>
        <v>×</v>
      </c>
      <c r="PF11" s="44" t="str">
        <f t="shared" si="64"/>
        <v>×</v>
      </c>
      <c r="PG11" s="62" t="str">
        <f t="shared" si="64"/>
        <v>×</v>
      </c>
      <c r="PH11" s="57" t="str">
        <f t="shared" si="64"/>
        <v>×</v>
      </c>
      <c r="PI11" s="57" t="str">
        <f t="shared" si="64"/>
        <v>×</v>
      </c>
      <c r="PJ11" s="57" t="str">
        <f t="shared" si="64"/>
        <v>×</v>
      </c>
      <c r="PK11" s="57" t="str">
        <f t="shared" si="64"/>
        <v>×</v>
      </c>
      <c r="PL11" s="57" t="str">
        <f t="shared" si="64"/>
        <v>×</v>
      </c>
      <c r="PM11" s="44" t="str">
        <f t="shared" si="64"/>
        <v>×</v>
      </c>
      <c r="PN11" s="62" t="str">
        <f t="shared" si="64"/>
        <v>×</v>
      </c>
      <c r="PO11" s="57" t="str">
        <f t="shared" si="64"/>
        <v>×</v>
      </c>
      <c r="PP11" s="57" t="str">
        <f t="shared" si="64"/>
        <v>×</v>
      </c>
      <c r="PQ11" s="57" t="str">
        <f t="shared" si="64"/>
        <v>×</v>
      </c>
      <c r="PR11" s="57" t="str">
        <f t="shared" si="64"/>
        <v>×</v>
      </c>
      <c r="PS11" s="57" t="str">
        <f t="shared" si="64"/>
        <v>×</v>
      </c>
      <c r="PT11" s="44" t="str">
        <f t="shared" si="64"/>
        <v>×</v>
      </c>
      <c r="PU11" s="62" t="str">
        <f t="shared" si="64"/>
        <v>×</v>
      </c>
      <c r="PV11" s="57" t="str">
        <f t="shared" si="64"/>
        <v>×</v>
      </c>
      <c r="PW11" s="57" t="str">
        <f t="shared" si="64"/>
        <v>×</v>
      </c>
      <c r="PX11" s="57" t="str">
        <f t="shared" si="64"/>
        <v>×</v>
      </c>
      <c r="PY11" s="57" t="str">
        <f t="shared" si="64"/>
        <v>×</v>
      </c>
      <c r="PZ11" s="57" t="str">
        <f t="shared" si="64"/>
        <v>×</v>
      </c>
      <c r="QA11" s="44" t="str">
        <f t="shared" si="64"/>
        <v>×</v>
      </c>
      <c r="QB11" s="62" t="str">
        <f t="shared" si="64"/>
        <v>×</v>
      </c>
      <c r="QC11" s="57" t="str">
        <f t="shared" si="64"/>
        <v>×</v>
      </c>
      <c r="QD11" s="57" t="str">
        <f t="shared" si="64"/>
        <v>×</v>
      </c>
      <c r="QE11" s="57" t="str">
        <f t="shared" si="64"/>
        <v>×</v>
      </c>
      <c r="QF11" s="57" t="str">
        <f t="shared" si="64"/>
        <v>×</v>
      </c>
      <c r="QG11" s="57" t="str">
        <f t="shared" si="64"/>
        <v>×</v>
      </c>
      <c r="QH11" s="44" t="str">
        <f t="shared" si="64"/>
        <v>×</v>
      </c>
      <c r="QI11" s="62" t="str">
        <f t="shared" si="64"/>
        <v>×</v>
      </c>
      <c r="QJ11" s="57" t="str">
        <f t="shared" si="64"/>
        <v>×</v>
      </c>
      <c r="QK11" s="57" t="str">
        <f t="shared" si="64"/>
        <v>×</v>
      </c>
      <c r="QL11" s="57" t="str">
        <f t="shared" si="64"/>
        <v>×</v>
      </c>
      <c r="QM11" s="57" t="str">
        <f t="shared" si="64"/>
        <v>×</v>
      </c>
      <c r="QN11" s="57" t="str">
        <f t="shared" si="64"/>
        <v>×</v>
      </c>
      <c r="QO11" s="44" t="str">
        <f t="shared" si="64"/>
        <v>×</v>
      </c>
      <c r="QP11" s="62" t="str">
        <f t="shared" si="64"/>
        <v>×</v>
      </c>
      <c r="QQ11" s="57" t="str">
        <f t="shared" si="64"/>
        <v>×</v>
      </c>
      <c r="QR11" s="57" t="str">
        <f t="shared" si="64"/>
        <v>×</v>
      </c>
      <c r="QS11" s="57" t="str">
        <f t="shared" si="64"/>
        <v>×</v>
      </c>
      <c r="QT11" s="57" t="str">
        <f t="shared" si="64"/>
        <v>×</v>
      </c>
      <c r="QU11" s="57" t="str">
        <f t="shared" si="64"/>
        <v>×</v>
      </c>
      <c r="QV11" s="44" t="str">
        <f t="shared" si="64"/>
        <v>×</v>
      </c>
      <c r="QW11" s="62" t="str">
        <f t="shared" si="64"/>
        <v>×</v>
      </c>
      <c r="QX11" s="57" t="str">
        <f t="shared" si="64"/>
        <v>×</v>
      </c>
      <c r="QY11" s="57" t="str">
        <f t="shared" si="64"/>
        <v>×</v>
      </c>
      <c r="QZ11" s="57" t="str">
        <f t="shared" si="64"/>
        <v>×</v>
      </c>
      <c r="RA11" s="57" t="str">
        <f t="shared" si="64"/>
        <v>×</v>
      </c>
      <c r="RB11" s="57" t="str">
        <f t="shared" si="64"/>
        <v>×</v>
      </c>
      <c r="RC11" s="44" t="str">
        <f t="shared" si="64"/>
        <v>×</v>
      </c>
      <c r="RD11" s="62" t="str">
        <f t="shared" si="64"/>
        <v>×</v>
      </c>
      <c r="RE11" s="57" t="str">
        <f t="shared" si="64"/>
        <v>×</v>
      </c>
      <c r="RF11" s="57" t="str">
        <f t="shared" si="64"/>
        <v>×</v>
      </c>
      <c r="RG11" s="57" t="str">
        <f t="shared" si="64"/>
        <v>×</v>
      </c>
      <c r="RH11" s="57" t="str">
        <f t="shared" si="64"/>
        <v>×</v>
      </c>
      <c r="RI11" s="57" t="str">
        <f t="shared" si="64"/>
        <v>×</v>
      </c>
      <c r="RJ11" s="44" t="str">
        <f t="shared" si="64"/>
        <v>×</v>
      </c>
      <c r="RK11" s="62" t="str">
        <f t="shared" si="64"/>
        <v>×</v>
      </c>
      <c r="RL11" s="57" t="str">
        <f t="shared" si="64"/>
        <v>×</v>
      </c>
      <c r="RM11" s="57" t="str">
        <f t="shared" ref="RM11:TX11" si="65">IF(AND(RM9&gt;=$F$9,RM9&lt;=$F$10),"〇","×")</f>
        <v>×</v>
      </c>
      <c r="RN11" s="57" t="str">
        <f t="shared" si="65"/>
        <v>×</v>
      </c>
      <c r="RO11" s="57" t="str">
        <f t="shared" si="65"/>
        <v>×</v>
      </c>
      <c r="RP11" s="57" t="str">
        <f t="shared" si="65"/>
        <v>×</v>
      </c>
      <c r="RQ11" s="44" t="str">
        <f t="shared" si="65"/>
        <v>×</v>
      </c>
      <c r="RR11" s="62" t="str">
        <f t="shared" si="65"/>
        <v>×</v>
      </c>
      <c r="RS11" s="83" t="str">
        <f t="shared" si="65"/>
        <v>×</v>
      </c>
      <c r="RT11" s="57" t="str">
        <f t="shared" si="65"/>
        <v>×</v>
      </c>
      <c r="RU11" s="57" t="str">
        <f t="shared" si="65"/>
        <v>×</v>
      </c>
      <c r="RV11" s="57" t="str">
        <f t="shared" si="65"/>
        <v>×</v>
      </c>
      <c r="RW11" s="57" t="str">
        <f t="shared" si="65"/>
        <v>×</v>
      </c>
      <c r="RX11" s="44" t="str">
        <f t="shared" si="65"/>
        <v>×</v>
      </c>
      <c r="RY11" s="62" t="str">
        <f t="shared" si="65"/>
        <v>×</v>
      </c>
      <c r="RZ11" s="57" t="str">
        <f t="shared" si="65"/>
        <v>×</v>
      </c>
      <c r="SA11" s="57" t="str">
        <f t="shared" si="65"/>
        <v>×</v>
      </c>
      <c r="SB11" s="57" t="str">
        <f t="shared" si="65"/>
        <v>×</v>
      </c>
      <c r="SC11" s="57" t="str">
        <f t="shared" si="65"/>
        <v>×</v>
      </c>
      <c r="SD11" s="57" t="str">
        <f t="shared" si="65"/>
        <v>×</v>
      </c>
      <c r="SE11" s="44" t="str">
        <f t="shared" si="65"/>
        <v>×</v>
      </c>
      <c r="SF11" s="62" t="str">
        <f t="shared" si="65"/>
        <v>×</v>
      </c>
      <c r="SG11" s="57" t="str">
        <f t="shared" si="65"/>
        <v>×</v>
      </c>
      <c r="SH11" s="57" t="str">
        <f t="shared" si="65"/>
        <v>×</v>
      </c>
      <c r="SI11" s="57" t="str">
        <f t="shared" si="65"/>
        <v>×</v>
      </c>
      <c r="SJ11" s="57" t="str">
        <f t="shared" si="65"/>
        <v>×</v>
      </c>
      <c r="SK11" s="57" t="str">
        <f t="shared" si="65"/>
        <v>×</v>
      </c>
      <c r="SL11" s="44" t="str">
        <f t="shared" si="65"/>
        <v>×</v>
      </c>
      <c r="SM11" s="62" t="str">
        <f t="shared" si="65"/>
        <v>×</v>
      </c>
      <c r="SN11" s="83" t="str">
        <f t="shared" si="65"/>
        <v>×</v>
      </c>
      <c r="SO11" s="57" t="str">
        <f t="shared" si="65"/>
        <v>×</v>
      </c>
      <c r="SP11" s="57" t="str">
        <f t="shared" si="65"/>
        <v>×</v>
      </c>
      <c r="SQ11" s="57" t="str">
        <f t="shared" si="65"/>
        <v>×</v>
      </c>
      <c r="SR11" s="57" t="str">
        <f t="shared" si="65"/>
        <v>×</v>
      </c>
      <c r="SS11" s="44" t="str">
        <f t="shared" si="65"/>
        <v>×</v>
      </c>
      <c r="ST11" s="62" t="str">
        <f t="shared" si="65"/>
        <v>×</v>
      </c>
      <c r="SU11" s="57" t="str">
        <f t="shared" si="65"/>
        <v>×</v>
      </c>
      <c r="SV11" s="57" t="str">
        <f t="shared" si="65"/>
        <v>×</v>
      </c>
      <c r="SW11" s="57" t="str">
        <f t="shared" si="65"/>
        <v>×</v>
      </c>
      <c r="SX11" s="57" t="str">
        <f t="shared" si="65"/>
        <v>×</v>
      </c>
      <c r="SY11" s="57" t="str">
        <f t="shared" si="65"/>
        <v>×</v>
      </c>
      <c r="SZ11" s="44" t="str">
        <f t="shared" si="65"/>
        <v>×</v>
      </c>
      <c r="TA11" s="62" t="str">
        <f t="shared" si="65"/>
        <v>×</v>
      </c>
      <c r="TB11" s="57" t="str">
        <f t="shared" si="65"/>
        <v>×</v>
      </c>
      <c r="TC11" s="57" t="str">
        <f t="shared" si="65"/>
        <v>×</v>
      </c>
      <c r="TD11" s="57" t="str">
        <f t="shared" si="65"/>
        <v>×</v>
      </c>
      <c r="TE11" s="57" t="str">
        <f t="shared" si="65"/>
        <v>×</v>
      </c>
      <c r="TF11" s="57" t="str">
        <f t="shared" si="65"/>
        <v>×</v>
      </c>
      <c r="TG11" s="44" t="str">
        <f t="shared" si="65"/>
        <v>×</v>
      </c>
      <c r="TH11" s="62" t="str">
        <f t="shared" si="65"/>
        <v>×</v>
      </c>
      <c r="TI11" s="57" t="str">
        <f t="shared" si="65"/>
        <v>×</v>
      </c>
      <c r="TJ11" s="57" t="str">
        <f t="shared" si="65"/>
        <v>×</v>
      </c>
      <c r="TK11" s="57" t="str">
        <f t="shared" si="65"/>
        <v>×</v>
      </c>
      <c r="TL11" s="57" t="str">
        <f t="shared" si="65"/>
        <v>×</v>
      </c>
      <c r="TM11" s="57" t="str">
        <f t="shared" si="65"/>
        <v>×</v>
      </c>
      <c r="TN11" s="44" t="str">
        <f t="shared" si="65"/>
        <v>×</v>
      </c>
      <c r="TO11" s="62" t="str">
        <f t="shared" si="65"/>
        <v>×</v>
      </c>
      <c r="TP11" s="57" t="str">
        <f t="shared" si="65"/>
        <v>×</v>
      </c>
      <c r="TQ11" s="57" t="str">
        <f t="shared" si="65"/>
        <v>×</v>
      </c>
      <c r="TR11" s="57" t="str">
        <f t="shared" si="65"/>
        <v>×</v>
      </c>
      <c r="TS11" s="57" t="str">
        <f t="shared" si="65"/>
        <v>×</v>
      </c>
      <c r="TT11" s="57" t="str">
        <f t="shared" si="65"/>
        <v>×</v>
      </c>
      <c r="TU11" s="44" t="str">
        <f t="shared" si="65"/>
        <v>×</v>
      </c>
      <c r="TV11" s="62" t="str">
        <f t="shared" si="65"/>
        <v>×</v>
      </c>
      <c r="TW11" s="83" t="str">
        <f t="shared" si="65"/>
        <v>×</v>
      </c>
      <c r="TX11" s="57" t="str">
        <f t="shared" si="65"/>
        <v>×</v>
      </c>
      <c r="TY11" s="57" t="str">
        <f t="shared" ref="TY11:WJ11" si="66">IF(AND(TY9&gt;=$F$9,TY9&lt;=$F$10),"〇","×")</f>
        <v>×</v>
      </c>
      <c r="TZ11" s="57" t="str">
        <f t="shared" si="66"/>
        <v>×</v>
      </c>
      <c r="UA11" s="57" t="str">
        <f t="shared" si="66"/>
        <v>×</v>
      </c>
      <c r="UB11" s="44" t="str">
        <f t="shared" si="66"/>
        <v>×</v>
      </c>
      <c r="UC11" s="62" t="str">
        <f t="shared" si="66"/>
        <v>×</v>
      </c>
      <c r="UD11" s="57" t="str">
        <f t="shared" si="66"/>
        <v>×</v>
      </c>
      <c r="UE11" s="83" t="str">
        <f t="shared" si="66"/>
        <v>×</v>
      </c>
      <c r="UF11" s="57" t="str">
        <f t="shared" si="66"/>
        <v>×</v>
      </c>
      <c r="UG11" s="57" t="str">
        <f t="shared" si="66"/>
        <v>×</v>
      </c>
      <c r="UH11" s="57" t="str">
        <f t="shared" si="66"/>
        <v>×</v>
      </c>
      <c r="UI11" s="44" t="str">
        <f t="shared" si="66"/>
        <v>×</v>
      </c>
      <c r="UJ11" s="62" t="str">
        <f t="shared" si="66"/>
        <v>×</v>
      </c>
      <c r="UK11" s="57" t="str">
        <f t="shared" si="66"/>
        <v>×</v>
      </c>
      <c r="UL11" s="57" t="str">
        <f t="shared" si="66"/>
        <v>×</v>
      </c>
      <c r="UM11" s="57" t="str">
        <f t="shared" si="66"/>
        <v>×</v>
      </c>
      <c r="UN11" s="57" t="str">
        <f t="shared" si="66"/>
        <v>×</v>
      </c>
      <c r="UO11" s="57" t="str">
        <f t="shared" si="66"/>
        <v>×</v>
      </c>
      <c r="UP11" s="44" t="str">
        <f t="shared" si="66"/>
        <v>×</v>
      </c>
      <c r="UQ11" s="62" t="str">
        <f t="shared" si="66"/>
        <v>×</v>
      </c>
      <c r="UR11" s="57" t="str">
        <f t="shared" si="66"/>
        <v>×</v>
      </c>
      <c r="US11" s="57" t="str">
        <f t="shared" si="66"/>
        <v>×</v>
      </c>
      <c r="UT11" s="57" t="str">
        <f t="shared" si="66"/>
        <v>×</v>
      </c>
      <c r="UU11" s="57" t="str">
        <f t="shared" si="66"/>
        <v>×</v>
      </c>
      <c r="UV11" s="57" t="str">
        <f t="shared" si="66"/>
        <v>×</v>
      </c>
      <c r="UW11" s="44" t="str">
        <f t="shared" si="66"/>
        <v>×</v>
      </c>
      <c r="UX11" s="62" t="str">
        <f t="shared" si="66"/>
        <v>×</v>
      </c>
      <c r="UY11" s="83" t="str">
        <f t="shared" si="66"/>
        <v>×</v>
      </c>
      <c r="UZ11" s="57" t="str">
        <f t="shared" si="66"/>
        <v>×</v>
      </c>
      <c r="VA11" s="57" t="str">
        <f t="shared" si="66"/>
        <v>×</v>
      </c>
      <c r="VB11" s="57" t="str">
        <f t="shared" si="66"/>
        <v>×</v>
      </c>
      <c r="VC11" s="57" t="str">
        <f t="shared" si="66"/>
        <v>×</v>
      </c>
      <c r="VD11" s="44" t="str">
        <f t="shared" si="66"/>
        <v>×</v>
      </c>
      <c r="VE11" s="62" t="str">
        <f t="shared" si="66"/>
        <v>×</v>
      </c>
      <c r="VF11" s="57" t="str">
        <f t="shared" si="66"/>
        <v>×</v>
      </c>
      <c r="VG11" s="57" t="str">
        <f t="shared" si="66"/>
        <v>×</v>
      </c>
      <c r="VH11" s="57" t="str">
        <f t="shared" si="66"/>
        <v>×</v>
      </c>
      <c r="VI11" s="57" t="str">
        <f t="shared" si="66"/>
        <v>×</v>
      </c>
      <c r="VJ11" s="57" t="str">
        <f t="shared" si="66"/>
        <v>×</v>
      </c>
      <c r="VK11" s="44" t="str">
        <f t="shared" si="66"/>
        <v>×</v>
      </c>
      <c r="VL11" s="62" t="str">
        <f t="shared" si="66"/>
        <v>×</v>
      </c>
      <c r="VM11" s="57" t="str">
        <f t="shared" si="66"/>
        <v>×</v>
      </c>
      <c r="VN11" s="57" t="str">
        <f t="shared" si="66"/>
        <v>×</v>
      </c>
      <c r="VO11" s="57" t="str">
        <f t="shared" si="66"/>
        <v>×</v>
      </c>
      <c r="VP11" s="57" t="str">
        <f t="shared" si="66"/>
        <v>×</v>
      </c>
      <c r="VQ11" s="57" t="str">
        <f t="shared" si="66"/>
        <v>×</v>
      </c>
      <c r="VR11" s="44" t="str">
        <f t="shared" si="66"/>
        <v>×</v>
      </c>
      <c r="VS11" s="62" t="str">
        <f t="shared" si="66"/>
        <v>×</v>
      </c>
      <c r="VT11" s="83" t="str">
        <f t="shared" si="66"/>
        <v>×</v>
      </c>
      <c r="VU11" s="57" t="str">
        <f t="shared" si="66"/>
        <v>×</v>
      </c>
      <c r="VV11" s="57" t="str">
        <f t="shared" si="66"/>
        <v>×</v>
      </c>
      <c r="VW11" s="57" t="str">
        <f t="shared" si="66"/>
        <v>×</v>
      </c>
      <c r="VX11" s="57" t="str">
        <f t="shared" si="66"/>
        <v>×</v>
      </c>
      <c r="VY11" s="44" t="str">
        <f t="shared" si="66"/>
        <v>×</v>
      </c>
      <c r="VZ11" s="62" t="str">
        <f t="shared" si="66"/>
        <v>×</v>
      </c>
      <c r="WA11" s="57" t="str">
        <f t="shared" si="66"/>
        <v>×</v>
      </c>
      <c r="WB11" s="57" t="str">
        <f t="shared" si="66"/>
        <v>×</v>
      </c>
      <c r="WC11" s="57" t="str">
        <f t="shared" si="66"/>
        <v>×</v>
      </c>
      <c r="WD11" s="57" t="str">
        <f t="shared" si="66"/>
        <v>×</v>
      </c>
      <c r="WE11" s="57" t="str">
        <f t="shared" si="66"/>
        <v>×</v>
      </c>
      <c r="WF11" s="44" t="str">
        <f t="shared" si="66"/>
        <v>×</v>
      </c>
      <c r="WG11" s="62" t="str">
        <f t="shared" si="66"/>
        <v>×</v>
      </c>
      <c r="WH11" s="57" t="str">
        <f t="shared" si="66"/>
        <v>×</v>
      </c>
      <c r="WI11" s="57" t="str">
        <f t="shared" si="66"/>
        <v>×</v>
      </c>
      <c r="WJ11" s="57" t="str">
        <f t="shared" si="66"/>
        <v>×</v>
      </c>
      <c r="WK11" s="57" t="str">
        <f t="shared" ref="WK11:YV11" si="67">IF(AND(WK9&gt;=$F$9,WK9&lt;=$F$10),"〇","×")</f>
        <v>×</v>
      </c>
      <c r="WL11" s="57" t="str">
        <f t="shared" si="67"/>
        <v>×</v>
      </c>
      <c r="WM11" s="44" t="str">
        <f t="shared" si="67"/>
        <v>×</v>
      </c>
      <c r="WN11" s="62" t="str">
        <f t="shared" si="67"/>
        <v>×</v>
      </c>
      <c r="WO11" s="83" t="str">
        <f t="shared" si="67"/>
        <v>×</v>
      </c>
      <c r="WP11" s="57" t="str">
        <f t="shared" si="67"/>
        <v>×</v>
      </c>
      <c r="WQ11" s="57" t="str">
        <f t="shared" si="67"/>
        <v>×</v>
      </c>
      <c r="WR11" s="57" t="str">
        <f t="shared" si="67"/>
        <v>×</v>
      </c>
      <c r="WS11" s="57" t="str">
        <f t="shared" si="67"/>
        <v>×</v>
      </c>
      <c r="WT11" s="44" t="str">
        <f t="shared" si="67"/>
        <v>×</v>
      </c>
      <c r="WU11" s="62" t="str">
        <f t="shared" si="67"/>
        <v>×</v>
      </c>
      <c r="WV11" s="57" t="str">
        <f t="shared" si="67"/>
        <v>×</v>
      </c>
      <c r="WW11" s="57" t="str">
        <f t="shared" si="67"/>
        <v>×</v>
      </c>
      <c r="WX11" s="57" t="str">
        <f t="shared" si="67"/>
        <v>×</v>
      </c>
      <c r="WY11" s="57" t="str">
        <f t="shared" si="67"/>
        <v>×</v>
      </c>
      <c r="WZ11" s="57" t="str">
        <f t="shared" si="67"/>
        <v>×</v>
      </c>
      <c r="XA11" s="44" t="str">
        <f t="shared" si="67"/>
        <v>×</v>
      </c>
      <c r="XB11" s="62" t="str">
        <f t="shared" si="67"/>
        <v>×</v>
      </c>
      <c r="XC11" s="57" t="str">
        <f t="shared" si="67"/>
        <v>×</v>
      </c>
      <c r="XD11" s="57" t="str">
        <f t="shared" si="67"/>
        <v>×</v>
      </c>
      <c r="XE11" s="57" t="str">
        <f t="shared" si="67"/>
        <v>×</v>
      </c>
      <c r="XF11" s="57" t="str">
        <f t="shared" si="67"/>
        <v>×</v>
      </c>
      <c r="XG11" s="57" t="str">
        <f t="shared" si="67"/>
        <v>×</v>
      </c>
      <c r="XH11" s="44" t="str">
        <f t="shared" si="67"/>
        <v>×</v>
      </c>
      <c r="XI11" s="62" t="str">
        <f t="shared" si="67"/>
        <v>×</v>
      </c>
      <c r="XJ11" s="57" t="str">
        <f t="shared" si="67"/>
        <v>×</v>
      </c>
      <c r="XK11" s="57" t="str">
        <f t="shared" si="67"/>
        <v>×</v>
      </c>
      <c r="XL11" s="57" t="str">
        <f t="shared" si="67"/>
        <v>×</v>
      </c>
      <c r="XM11" s="57" t="str">
        <f t="shared" si="67"/>
        <v>×</v>
      </c>
      <c r="XN11" s="57" t="str">
        <f t="shared" si="67"/>
        <v>×</v>
      </c>
      <c r="XO11" s="44" t="str">
        <f t="shared" si="67"/>
        <v>×</v>
      </c>
      <c r="XP11" s="62" t="str">
        <f t="shared" si="67"/>
        <v>×</v>
      </c>
      <c r="XQ11" s="57" t="str">
        <f t="shared" si="67"/>
        <v>×</v>
      </c>
      <c r="XR11" s="57" t="str">
        <f t="shared" si="67"/>
        <v>×</v>
      </c>
      <c r="XS11" s="57" t="str">
        <f t="shared" si="67"/>
        <v>×</v>
      </c>
      <c r="XT11" s="57" t="str">
        <f t="shared" si="67"/>
        <v>×</v>
      </c>
      <c r="XU11" s="57" t="str">
        <f t="shared" si="67"/>
        <v>×</v>
      </c>
      <c r="XV11" s="44" t="str">
        <f t="shared" si="67"/>
        <v>×</v>
      </c>
      <c r="XW11" s="62" t="str">
        <f t="shared" si="67"/>
        <v>×</v>
      </c>
      <c r="XX11" s="96" t="s">
        <v>15</v>
      </c>
      <c r="XY11" s="96" t="s">
        <v>15</v>
      </c>
      <c r="XZ11" s="96" t="s">
        <v>15</v>
      </c>
      <c r="YA11" s="96" t="s">
        <v>15</v>
      </c>
      <c r="YB11" s="96" t="s">
        <v>15</v>
      </c>
      <c r="YC11" s="113" t="s">
        <v>15</v>
      </c>
      <c r="YD11" s="62" t="str">
        <f t="shared" si="67"/>
        <v>×</v>
      </c>
      <c r="YE11" s="57" t="str">
        <f t="shared" si="67"/>
        <v>×</v>
      </c>
      <c r="YF11" s="57" t="str">
        <f t="shared" si="67"/>
        <v>×</v>
      </c>
      <c r="YG11" s="57" t="str">
        <f t="shared" si="67"/>
        <v>×</v>
      </c>
      <c r="YH11" s="57" t="str">
        <f t="shared" si="67"/>
        <v>×</v>
      </c>
      <c r="YI11" s="57" t="str">
        <f t="shared" si="67"/>
        <v>×</v>
      </c>
      <c r="YJ11" s="44" t="str">
        <f t="shared" si="67"/>
        <v>×</v>
      </c>
      <c r="YK11" s="62" t="str">
        <f t="shared" si="67"/>
        <v>×</v>
      </c>
      <c r="YL11" s="83" t="str">
        <f t="shared" si="67"/>
        <v>×</v>
      </c>
      <c r="YM11" s="57" t="str">
        <f t="shared" si="67"/>
        <v>×</v>
      </c>
      <c r="YN11" s="57" t="str">
        <f t="shared" si="67"/>
        <v>×</v>
      </c>
      <c r="YO11" s="57" t="str">
        <f t="shared" si="67"/>
        <v>×</v>
      </c>
      <c r="YP11" s="57" t="str">
        <f t="shared" si="67"/>
        <v>×</v>
      </c>
      <c r="YQ11" s="44" t="str">
        <f t="shared" si="67"/>
        <v>×</v>
      </c>
      <c r="YR11" s="62" t="str">
        <f t="shared" si="67"/>
        <v>×</v>
      </c>
      <c r="YS11" s="57" t="str">
        <f t="shared" si="67"/>
        <v>×</v>
      </c>
      <c r="YT11" s="57" t="str">
        <f t="shared" si="67"/>
        <v>×</v>
      </c>
      <c r="YU11" s="57" t="str">
        <f t="shared" si="67"/>
        <v>×</v>
      </c>
      <c r="YV11" s="57" t="str">
        <f t="shared" si="67"/>
        <v>×</v>
      </c>
      <c r="YW11" s="57" t="str">
        <f t="shared" ref="YW11:ABH11" si="68">IF(AND(YW9&gt;=$F$9,YW9&lt;=$F$10),"〇","×")</f>
        <v>×</v>
      </c>
      <c r="YX11" s="44" t="str">
        <f t="shared" si="68"/>
        <v>×</v>
      </c>
      <c r="YY11" s="62" t="str">
        <f t="shared" si="68"/>
        <v>×</v>
      </c>
      <c r="YZ11" s="57" t="str">
        <f t="shared" si="68"/>
        <v>×</v>
      </c>
      <c r="ZA11" s="57" t="str">
        <f t="shared" si="68"/>
        <v>×</v>
      </c>
      <c r="ZB11" s="57" t="str">
        <f t="shared" si="68"/>
        <v>×</v>
      </c>
      <c r="ZC11" s="57" t="str">
        <f t="shared" si="68"/>
        <v>×</v>
      </c>
      <c r="ZD11" s="57" t="str">
        <f t="shared" si="68"/>
        <v>×</v>
      </c>
      <c r="ZE11" s="44" t="str">
        <f t="shared" si="68"/>
        <v>×</v>
      </c>
      <c r="ZF11" s="62" t="str">
        <f t="shared" si="68"/>
        <v>×</v>
      </c>
      <c r="ZG11" s="57" t="str">
        <f t="shared" si="68"/>
        <v>×</v>
      </c>
      <c r="ZH11" s="57" t="str">
        <f t="shared" si="68"/>
        <v>×</v>
      </c>
      <c r="ZI11" s="57" t="str">
        <f t="shared" si="68"/>
        <v>×</v>
      </c>
      <c r="ZJ11" s="57" t="str">
        <f t="shared" si="68"/>
        <v>×</v>
      </c>
      <c r="ZK11" s="57" t="str">
        <f t="shared" si="68"/>
        <v>×</v>
      </c>
      <c r="ZL11" s="44" t="str">
        <f t="shared" si="68"/>
        <v>×</v>
      </c>
      <c r="ZM11" s="62" t="str">
        <f t="shared" si="68"/>
        <v>×</v>
      </c>
      <c r="ZN11" s="57" t="str">
        <f t="shared" si="68"/>
        <v>×</v>
      </c>
      <c r="ZO11" s="57" t="str">
        <f t="shared" si="68"/>
        <v>×</v>
      </c>
      <c r="ZP11" s="83" t="str">
        <f t="shared" si="68"/>
        <v>×</v>
      </c>
      <c r="ZQ11" s="57" t="str">
        <f t="shared" si="68"/>
        <v>×</v>
      </c>
      <c r="ZR11" s="57" t="str">
        <f t="shared" si="68"/>
        <v>×</v>
      </c>
      <c r="ZS11" s="44" t="str">
        <f t="shared" si="68"/>
        <v>×</v>
      </c>
      <c r="ZT11" s="62" t="str">
        <f t="shared" si="68"/>
        <v>×</v>
      </c>
      <c r="ZU11" s="57" t="str">
        <f t="shared" si="68"/>
        <v>×</v>
      </c>
      <c r="ZV11" s="57" t="str">
        <f t="shared" si="68"/>
        <v>×</v>
      </c>
      <c r="ZW11" s="57" t="str">
        <f t="shared" si="68"/>
        <v>×</v>
      </c>
      <c r="ZX11" s="57" t="str">
        <f t="shared" si="68"/>
        <v>×</v>
      </c>
      <c r="ZY11" s="57" t="str">
        <f t="shared" si="68"/>
        <v>×</v>
      </c>
      <c r="ZZ11" s="44" t="str">
        <f t="shared" si="68"/>
        <v>×</v>
      </c>
      <c r="AAA11" s="62" t="str">
        <f t="shared" si="68"/>
        <v>×</v>
      </c>
      <c r="AAB11" s="83" t="str">
        <f t="shared" si="68"/>
        <v>×</v>
      </c>
      <c r="AAC11" s="57" t="str">
        <f t="shared" si="68"/>
        <v>×</v>
      </c>
      <c r="AAD11" s="57" t="str">
        <f t="shared" si="68"/>
        <v>×</v>
      </c>
      <c r="AAE11" s="57" t="str">
        <f t="shared" si="68"/>
        <v>×</v>
      </c>
      <c r="AAF11" s="57" t="str">
        <f t="shared" si="68"/>
        <v>×</v>
      </c>
      <c r="AAG11" s="44" t="str">
        <f t="shared" si="68"/>
        <v>×</v>
      </c>
      <c r="AAH11" s="62" t="str">
        <f t="shared" si="68"/>
        <v>×</v>
      </c>
      <c r="AAI11" s="57" t="str">
        <f t="shared" si="68"/>
        <v>×</v>
      </c>
      <c r="AAJ11" s="57" t="str">
        <f t="shared" si="68"/>
        <v>×</v>
      </c>
      <c r="AAK11" s="57" t="str">
        <f t="shared" si="68"/>
        <v>×</v>
      </c>
      <c r="AAL11" s="57" t="str">
        <f t="shared" si="68"/>
        <v>×</v>
      </c>
      <c r="AAM11" s="57" t="str">
        <f t="shared" si="68"/>
        <v>×</v>
      </c>
      <c r="AAN11" s="44" t="str">
        <f t="shared" si="68"/>
        <v>×</v>
      </c>
      <c r="AAO11" s="62" t="str">
        <f t="shared" si="68"/>
        <v>×</v>
      </c>
      <c r="AAP11" s="57" t="str">
        <f t="shared" si="68"/>
        <v>×</v>
      </c>
      <c r="AAQ11" s="57" t="str">
        <f t="shared" si="68"/>
        <v>×</v>
      </c>
      <c r="AAR11" s="57" t="str">
        <f t="shared" si="68"/>
        <v>×</v>
      </c>
      <c r="AAS11" s="57" t="str">
        <f t="shared" si="68"/>
        <v>×</v>
      </c>
      <c r="AAT11" s="57" t="str">
        <f t="shared" si="68"/>
        <v>×</v>
      </c>
      <c r="AAU11" s="44" t="str">
        <f t="shared" si="68"/>
        <v>×</v>
      </c>
      <c r="AAV11" s="62" t="str">
        <f t="shared" si="68"/>
        <v>×</v>
      </c>
      <c r="AAW11" s="57" t="str">
        <f t="shared" si="68"/>
        <v>×</v>
      </c>
      <c r="AAX11" s="57" t="str">
        <f t="shared" si="68"/>
        <v>×</v>
      </c>
      <c r="AAY11" s="57" t="str">
        <f t="shared" si="68"/>
        <v>×</v>
      </c>
      <c r="AAZ11" s="57" t="str">
        <f t="shared" si="68"/>
        <v>×</v>
      </c>
      <c r="ABA11" s="83" t="str">
        <f t="shared" si="68"/>
        <v>×</v>
      </c>
      <c r="ABB11" s="44" t="str">
        <f t="shared" si="68"/>
        <v>×</v>
      </c>
      <c r="ABC11" s="62" t="str">
        <f t="shared" si="68"/>
        <v>×</v>
      </c>
      <c r="ABD11" s="57" t="str">
        <f t="shared" si="68"/>
        <v>×</v>
      </c>
      <c r="ABE11" s="57" t="str">
        <f t="shared" si="68"/>
        <v>×</v>
      </c>
      <c r="ABF11" s="57" t="str">
        <f t="shared" si="68"/>
        <v>×</v>
      </c>
      <c r="ABG11" s="57" t="str">
        <f t="shared" si="68"/>
        <v>×</v>
      </c>
      <c r="ABH11" s="57" t="str">
        <f t="shared" si="68"/>
        <v>×</v>
      </c>
      <c r="ABI11" s="44" t="str">
        <f t="shared" ref="ABI11:ABP11" si="69">IF(AND(ABI9&gt;=$F$9,ABI9&lt;=$F$10),"〇","×")</f>
        <v>×</v>
      </c>
      <c r="ABJ11" s="62" t="str">
        <f t="shared" si="69"/>
        <v>×</v>
      </c>
      <c r="ABK11" s="57" t="str">
        <f t="shared" si="69"/>
        <v>×</v>
      </c>
      <c r="ABL11" s="57" t="str">
        <f t="shared" si="69"/>
        <v>×</v>
      </c>
      <c r="ABM11" s="57" t="str">
        <f t="shared" si="69"/>
        <v>×</v>
      </c>
      <c r="ABN11" s="57" t="str">
        <f t="shared" si="69"/>
        <v>×</v>
      </c>
      <c r="ABO11" s="57" t="str">
        <f t="shared" si="69"/>
        <v>×</v>
      </c>
      <c r="ABP11" s="44" t="str">
        <f t="shared" si="69"/>
        <v>×</v>
      </c>
    </row>
    <row r="12" spans="2:744" ht="30.6" customHeight="1" thickTop="1" x14ac:dyDescent="0.4">
      <c r="B12" s="255" t="s">
        <v>16</v>
      </c>
      <c r="C12" s="256" t="s">
        <v>43</v>
      </c>
      <c r="D12" s="257"/>
      <c r="E12" s="257"/>
      <c r="F12" s="257"/>
      <c r="G12" s="257"/>
      <c r="H12" s="257"/>
      <c r="I12" s="258"/>
      <c r="J12" s="22" t="s">
        <v>17</v>
      </c>
      <c r="K12" s="17"/>
      <c r="L12" s="8"/>
      <c r="M12" s="8"/>
      <c r="N12" s="8"/>
      <c r="O12" s="8"/>
      <c r="P12" s="45"/>
      <c r="Q12" s="28"/>
      <c r="R12" s="8"/>
      <c r="S12" s="8"/>
      <c r="T12" s="8"/>
      <c r="U12" s="8"/>
      <c r="V12" s="8"/>
      <c r="W12" s="45"/>
      <c r="X12" s="63"/>
      <c r="Y12" s="8"/>
      <c r="Z12" s="8"/>
      <c r="AA12" s="8"/>
      <c r="AB12" s="8"/>
      <c r="AC12" s="8"/>
      <c r="AD12" s="51"/>
      <c r="AE12" s="63"/>
      <c r="AF12" s="8"/>
      <c r="AG12" s="8"/>
      <c r="AH12" s="8"/>
      <c r="AI12" s="8"/>
      <c r="AJ12" s="8"/>
      <c r="AK12" s="51"/>
      <c r="AL12" s="63"/>
      <c r="AM12" s="84"/>
      <c r="AN12" s="8"/>
      <c r="AO12" s="8"/>
      <c r="AP12" s="8"/>
      <c r="AQ12" s="84"/>
      <c r="AR12" s="51"/>
      <c r="AS12" s="63"/>
      <c r="AT12" s="84"/>
      <c r="AU12" s="8"/>
      <c r="AV12" s="8"/>
      <c r="AW12" s="8"/>
      <c r="AX12" s="8"/>
      <c r="AY12" s="51"/>
      <c r="AZ12" s="63"/>
      <c r="BA12" s="8"/>
      <c r="BB12" s="8"/>
      <c r="BC12" s="8"/>
      <c r="BD12" s="8"/>
      <c r="BE12" s="8"/>
      <c r="BF12" s="51"/>
      <c r="BG12" s="63"/>
      <c r="BH12" s="8"/>
      <c r="BI12" s="8"/>
      <c r="BJ12" s="8"/>
      <c r="BK12" s="8"/>
      <c r="BL12" s="8"/>
      <c r="BM12" s="51"/>
      <c r="BN12" s="63"/>
      <c r="BO12" s="8"/>
      <c r="BP12" s="8"/>
      <c r="BQ12" s="8"/>
      <c r="BR12" s="8"/>
      <c r="BS12" s="8"/>
      <c r="BT12" s="51"/>
      <c r="BU12" s="63"/>
      <c r="BV12" s="8"/>
      <c r="BW12" s="8"/>
      <c r="BX12" s="8"/>
      <c r="BY12" s="8"/>
      <c r="BZ12" s="8"/>
      <c r="CA12" s="51"/>
      <c r="CB12" s="63"/>
      <c r="CC12" s="8"/>
      <c r="CD12" s="8"/>
      <c r="CE12" s="8"/>
      <c r="CF12" s="8"/>
      <c r="CG12" s="8"/>
      <c r="CH12" s="51"/>
      <c r="CI12" s="63"/>
      <c r="CJ12" s="8"/>
      <c r="CK12" s="8"/>
      <c r="CL12" s="8"/>
      <c r="CM12" s="8"/>
      <c r="CN12" s="8"/>
      <c r="CO12" s="51"/>
      <c r="CP12" s="63"/>
      <c r="CQ12" s="8"/>
      <c r="CR12" s="8"/>
      <c r="CS12" s="8"/>
      <c r="CT12" s="8"/>
      <c r="CU12" s="8"/>
      <c r="CV12" s="51"/>
      <c r="CW12" s="63"/>
      <c r="CX12" s="8"/>
      <c r="CY12" s="8"/>
      <c r="CZ12" s="8"/>
      <c r="DA12" s="8"/>
      <c r="DB12" s="8"/>
      <c r="DC12" s="51"/>
      <c r="DD12" s="63"/>
      <c r="DE12" s="8"/>
      <c r="DF12" s="8"/>
      <c r="DG12" s="8"/>
      <c r="DH12" s="8"/>
      <c r="DI12" s="8"/>
      <c r="DJ12" s="51"/>
      <c r="DK12" s="63"/>
      <c r="DL12" s="84"/>
      <c r="DM12" s="8"/>
      <c r="DN12" s="8"/>
      <c r="DO12" s="8"/>
      <c r="DP12" s="8"/>
      <c r="DQ12" s="51"/>
      <c r="DR12" s="63"/>
      <c r="DS12" s="8"/>
      <c r="DT12" s="8"/>
      <c r="DU12" s="8"/>
      <c r="DV12" s="8"/>
      <c r="DW12" s="8"/>
      <c r="DX12" s="51"/>
      <c r="DY12" s="63"/>
      <c r="DZ12" s="8"/>
      <c r="EA12" s="8"/>
      <c r="EB12" s="8"/>
      <c r="EC12" s="8"/>
      <c r="ED12" s="8"/>
      <c r="EE12" s="51"/>
      <c r="EF12" s="63"/>
      <c r="EG12" s="8"/>
      <c r="EH12" s="8"/>
      <c r="EI12" s="8"/>
      <c r="EJ12" s="8"/>
      <c r="EK12" s="8"/>
      <c r="EL12" s="51"/>
      <c r="EM12" s="63"/>
      <c r="EN12" s="84"/>
      <c r="EO12" s="8"/>
      <c r="EP12" s="8"/>
      <c r="EQ12" s="8"/>
      <c r="ER12" s="8"/>
      <c r="ES12" s="51"/>
      <c r="ET12" s="63"/>
      <c r="EU12" s="8"/>
      <c r="EV12" s="8"/>
      <c r="EW12" s="8"/>
      <c r="EX12" s="8"/>
      <c r="EY12" s="8"/>
      <c r="EZ12" s="51"/>
      <c r="FA12" s="63"/>
      <c r="FB12" s="8"/>
      <c r="FC12" s="8"/>
      <c r="FD12" s="8"/>
      <c r="FE12" s="8"/>
      <c r="FF12" s="8"/>
      <c r="FG12" s="51"/>
      <c r="FH12" s="63"/>
      <c r="FI12" s="8"/>
      <c r="FJ12" s="8"/>
      <c r="FK12" s="8"/>
      <c r="FL12" s="8"/>
      <c r="FM12" s="8"/>
      <c r="FN12" s="51"/>
      <c r="FO12" s="63"/>
      <c r="FP12" s="8"/>
      <c r="FQ12" s="8"/>
      <c r="FR12" s="8"/>
      <c r="FS12" s="8"/>
      <c r="FT12" s="8"/>
      <c r="FU12" s="51"/>
      <c r="FV12" s="63"/>
      <c r="FW12" s="84"/>
      <c r="FX12" s="8"/>
      <c r="FY12" s="8"/>
      <c r="FZ12" s="8"/>
      <c r="GA12" s="8"/>
      <c r="GB12" s="51"/>
      <c r="GC12" s="63"/>
      <c r="GD12" s="84"/>
      <c r="GE12" s="8"/>
      <c r="GF12" s="8"/>
      <c r="GG12" s="8"/>
      <c r="GH12" s="8"/>
      <c r="GI12" s="51"/>
      <c r="GJ12" s="63"/>
      <c r="GK12" s="8"/>
      <c r="GL12" s="8"/>
      <c r="GM12" s="8"/>
      <c r="GN12" s="8"/>
      <c r="GO12" s="8"/>
      <c r="GP12" s="51"/>
      <c r="GQ12" s="63"/>
      <c r="GR12" s="8"/>
      <c r="GS12" s="8"/>
      <c r="GT12" s="8"/>
      <c r="GU12" s="8"/>
      <c r="GV12" s="8"/>
      <c r="GW12" s="51"/>
      <c r="GX12" s="63"/>
      <c r="GY12" s="84"/>
      <c r="GZ12" s="8"/>
      <c r="HA12" s="8"/>
      <c r="HB12" s="8"/>
      <c r="HC12" s="8"/>
      <c r="HD12" s="51"/>
      <c r="HE12" s="63"/>
      <c r="HF12" s="8"/>
      <c r="HG12" s="8"/>
      <c r="HH12" s="8"/>
      <c r="HI12" s="8"/>
      <c r="HJ12" s="8"/>
      <c r="HK12" s="51"/>
      <c r="HL12" s="63"/>
      <c r="HM12" s="8"/>
      <c r="HN12" s="8"/>
      <c r="HO12" s="8"/>
      <c r="HP12" s="8"/>
      <c r="HQ12" s="8"/>
      <c r="HR12" s="51"/>
      <c r="HS12" s="63"/>
      <c r="HT12" s="84"/>
      <c r="HU12" s="8"/>
      <c r="HV12" s="8"/>
      <c r="HW12" s="8"/>
      <c r="HX12" s="8"/>
      <c r="HY12" s="51"/>
      <c r="HZ12" s="63"/>
      <c r="IA12" s="8"/>
      <c r="IB12" s="8"/>
      <c r="IC12" s="8"/>
      <c r="ID12" s="8"/>
      <c r="IE12" s="8"/>
      <c r="IF12" s="51"/>
      <c r="IG12" s="63"/>
      <c r="IH12" s="8"/>
      <c r="II12" s="8"/>
      <c r="IJ12" s="8"/>
      <c r="IK12" s="8"/>
      <c r="IL12" s="8"/>
      <c r="IM12" s="51"/>
      <c r="IN12" s="63"/>
      <c r="IO12" s="8"/>
      <c r="IP12" s="8"/>
      <c r="IQ12" s="8"/>
      <c r="IR12" s="8"/>
      <c r="IS12" s="8"/>
      <c r="IT12" s="51"/>
      <c r="IU12" s="63"/>
      <c r="IV12" s="8"/>
      <c r="IW12" s="8"/>
      <c r="IX12" s="8"/>
      <c r="IY12" s="8"/>
      <c r="IZ12" s="8"/>
      <c r="JA12" s="51"/>
      <c r="JB12" s="63"/>
      <c r="JC12" s="8"/>
      <c r="JD12" s="8"/>
      <c r="JE12" s="8"/>
      <c r="JF12" s="8"/>
      <c r="JG12" s="8"/>
      <c r="JH12" s="51"/>
      <c r="JI12" s="63"/>
      <c r="JJ12" s="8"/>
      <c r="JK12" s="8"/>
      <c r="JL12" s="8"/>
      <c r="JM12" s="8"/>
      <c r="JN12" s="8"/>
      <c r="JO12" s="51"/>
      <c r="JP12" s="63"/>
      <c r="JQ12" s="8"/>
      <c r="JR12" s="8"/>
      <c r="JS12" s="8"/>
      <c r="JT12" s="8"/>
      <c r="JU12" s="8"/>
      <c r="JV12" s="51"/>
      <c r="JW12" s="97"/>
      <c r="JX12" s="98"/>
      <c r="JY12" s="98"/>
      <c r="JZ12" s="98"/>
      <c r="KA12" s="98"/>
      <c r="KB12" s="98"/>
      <c r="KC12" s="51"/>
      <c r="KD12" s="63"/>
      <c r="KE12" s="8"/>
      <c r="KF12" s="8"/>
      <c r="KG12" s="8"/>
      <c r="KH12" s="8"/>
      <c r="KI12" s="8"/>
      <c r="KJ12" s="51"/>
      <c r="KK12" s="63"/>
      <c r="KL12" s="84"/>
      <c r="KM12" s="8"/>
      <c r="KN12" s="8"/>
      <c r="KO12" s="8"/>
      <c r="KP12" s="8"/>
      <c r="KQ12" s="51"/>
      <c r="KR12" s="63"/>
      <c r="KS12" s="8"/>
      <c r="KT12" s="8"/>
      <c r="KU12" s="8"/>
      <c r="KV12" s="8"/>
      <c r="KW12" s="8"/>
      <c r="KX12" s="51"/>
      <c r="KY12" s="63"/>
      <c r="KZ12" s="8"/>
      <c r="LA12" s="8"/>
      <c r="LB12" s="8"/>
      <c r="LC12" s="8"/>
      <c r="LD12" s="8"/>
      <c r="LE12" s="51"/>
      <c r="LF12" s="63"/>
      <c r="LG12" s="8"/>
      <c r="LH12" s="8"/>
      <c r="LI12" s="8"/>
      <c r="LJ12" s="8"/>
      <c r="LK12" s="8"/>
      <c r="LL12" s="51"/>
      <c r="LM12" s="63"/>
      <c r="LN12" s="8"/>
      <c r="LO12" s="84"/>
      <c r="LP12" s="8"/>
      <c r="LQ12" s="8"/>
      <c r="LR12" s="8"/>
      <c r="LS12" s="51"/>
      <c r="LT12" s="63"/>
      <c r="LU12" s="8"/>
      <c r="LV12" s="8"/>
      <c r="LW12" s="8"/>
      <c r="LX12" s="8"/>
      <c r="LY12" s="8"/>
      <c r="LZ12" s="51"/>
      <c r="MA12" s="63"/>
      <c r="MB12" s="84"/>
      <c r="MC12" s="8"/>
      <c r="MD12" s="8"/>
      <c r="ME12" s="8"/>
      <c r="MF12" s="8"/>
      <c r="MG12" s="51"/>
      <c r="MH12" s="63"/>
      <c r="MI12" s="8"/>
      <c r="MJ12" s="8"/>
      <c r="MK12" s="8"/>
      <c r="ML12" s="8"/>
      <c r="MM12" s="8"/>
      <c r="MN12" s="51"/>
      <c r="MO12" s="63"/>
      <c r="MP12" s="8"/>
      <c r="MQ12" s="8"/>
      <c r="MR12" s="8"/>
      <c r="MS12" s="8"/>
      <c r="MT12" s="8"/>
      <c r="MU12" s="51"/>
      <c r="MV12" s="63"/>
      <c r="MW12" s="8"/>
      <c r="MX12" s="8"/>
      <c r="MY12" s="8"/>
      <c r="MZ12" s="84"/>
      <c r="NA12" s="8"/>
      <c r="NB12" s="51"/>
      <c r="NC12" s="63"/>
      <c r="ND12" s="8"/>
      <c r="NE12" s="8"/>
      <c r="NF12" s="8"/>
      <c r="NG12" s="8"/>
      <c r="NH12" s="8"/>
      <c r="NI12" s="51"/>
      <c r="NJ12" s="63"/>
      <c r="NK12" s="8"/>
      <c r="NL12" s="8"/>
      <c r="NM12" s="8"/>
      <c r="NN12" s="8"/>
      <c r="NO12" s="8"/>
      <c r="NP12" s="51"/>
      <c r="NQ12" s="63"/>
      <c r="NR12" s="8"/>
      <c r="NS12" s="8"/>
      <c r="NT12" s="8"/>
      <c r="NU12" s="8"/>
      <c r="NV12" s="8"/>
      <c r="NW12" s="51"/>
      <c r="NX12" s="63"/>
      <c r="NY12" s="8"/>
      <c r="NZ12" s="8"/>
      <c r="OA12" s="8"/>
      <c r="OB12" s="8"/>
      <c r="OC12" s="8"/>
      <c r="OD12" s="51"/>
      <c r="OE12" s="63"/>
      <c r="OF12" s="8"/>
      <c r="OG12" s="8"/>
      <c r="OH12" s="8"/>
      <c r="OI12" s="8"/>
      <c r="OJ12" s="8"/>
      <c r="OK12" s="51"/>
      <c r="OL12" s="63"/>
      <c r="OM12" s="8"/>
      <c r="ON12" s="84"/>
      <c r="OO12" s="8"/>
      <c r="OP12" s="8"/>
      <c r="OQ12" s="8"/>
      <c r="OR12" s="51"/>
      <c r="OS12" s="63"/>
      <c r="OT12" s="84"/>
      <c r="OU12" s="84"/>
      <c r="OV12" s="8"/>
      <c r="OW12" s="8"/>
      <c r="OX12" s="8"/>
      <c r="OY12" s="51"/>
      <c r="OZ12" s="63"/>
      <c r="PA12" s="8"/>
      <c r="PB12" s="8"/>
      <c r="PC12" s="8"/>
      <c r="PD12" s="8"/>
      <c r="PE12" s="8"/>
      <c r="PF12" s="51"/>
      <c r="PG12" s="63"/>
      <c r="PH12" s="8"/>
      <c r="PI12" s="8"/>
      <c r="PJ12" s="8"/>
      <c r="PK12" s="8"/>
      <c r="PL12" s="8"/>
      <c r="PM12" s="51"/>
      <c r="PN12" s="63"/>
      <c r="PO12" s="8"/>
      <c r="PP12" s="8"/>
      <c r="PQ12" s="8"/>
      <c r="PR12" s="8"/>
      <c r="PS12" s="8"/>
      <c r="PT12" s="51"/>
      <c r="PU12" s="63"/>
      <c r="PV12" s="8"/>
      <c r="PW12" s="8"/>
      <c r="PX12" s="8"/>
      <c r="PY12" s="8"/>
      <c r="PZ12" s="8"/>
      <c r="QA12" s="51"/>
      <c r="QB12" s="63"/>
      <c r="QC12" s="8"/>
      <c r="QD12" s="8"/>
      <c r="QE12" s="8"/>
      <c r="QF12" s="8"/>
      <c r="QG12" s="8"/>
      <c r="QH12" s="51"/>
      <c r="QI12" s="63"/>
      <c r="QJ12" s="8"/>
      <c r="QK12" s="8"/>
      <c r="QL12" s="8"/>
      <c r="QM12" s="8"/>
      <c r="QN12" s="8"/>
      <c r="QO12" s="51"/>
      <c r="QP12" s="63"/>
      <c r="QQ12" s="8"/>
      <c r="QR12" s="8"/>
      <c r="QS12" s="8"/>
      <c r="QT12" s="8"/>
      <c r="QU12" s="8"/>
      <c r="QV12" s="51"/>
      <c r="QW12" s="63"/>
      <c r="QX12" s="8"/>
      <c r="QY12" s="8"/>
      <c r="QZ12" s="8"/>
      <c r="RA12" s="8"/>
      <c r="RB12" s="8"/>
      <c r="RC12" s="51"/>
      <c r="RD12" s="63"/>
      <c r="RE12" s="8"/>
      <c r="RF12" s="8"/>
      <c r="RG12" s="8"/>
      <c r="RH12" s="8"/>
      <c r="RI12" s="8"/>
      <c r="RJ12" s="51"/>
      <c r="RK12" s="63"/>
      <c r="RL12" s="8"/>
      <c r="RM12" s="8"/>
      <c r="RN12" s="8"/>
      <c r="RO12" s="8"/>
      <c r="RP12" s="8"/>
      <c r="RQ12" s="51"/>
      <c r="RR12" s="63"/>
      <c r="RS12" s="84"/>
      <c r="RT12" s="8"/>
      <c r="RU12" s="8"/>
      <c r="RV12" s="8"/>
      <c r="RW12" s="8"/>
      <c r="RX12" s="51"/>
      <c r="RY12" s="63"/>
      <c r="RZ12" s="8"/>
      <c r="SA12" s="8"/>
      <c r="SB12" s="8"/>
      <c r="SC12" s="8"/>
      <c r="SD12" s="8"/>
      <c r="SE12" s="51"/>
      <c r="SF12" s="63"/>
      <c r="SG12" s="8"/>
      <c r="SH12" s="8"/>
      <c r="SI12" s="8"/>
      <c r="SJ12" s="8"/>
      <c r="SK12" s="8"/>
      <c r="SL12" s="51"/>
      <c r="SM12" s="63"/>
      <c r="SN12" s="84"/>
      <c r="SO12" s="8"/>
      <c r="SP12" s="8"/>
      <c r="SQ12" s="8"/>
      <c r="SR12" s="8"/>
      <c r="SS12" s="51"/>
      <c r="ST12" s="63"/>
      <c r="SU12" s="8"/>
      <c r="SV12" s="8"/>
      <c r="SW12" s="8"/>
      <c r="SX12" s="8"/>
      <c r="SY12" s="8"/>
      <c r="SZ12" s="51"/>
      <c r="TA12" s="63"/>
      <c r="TB12" s="8"/>
      <c r="TC12" s="8"/>
      <c r="TD12" s="8"/>
      <c r="TE12" s="8"/>
      <c r="TF12" s="8"/>
      <c r="TG12" s="51"/>
      <c r="TH12" s="63"/>
      <c r="TI12" s="8"/>
      <c r="TJ12" s="8"/>
      <c r="TK12" s="8"/>
      <c r="TL12" s="8"/>
      <c r="TM12" s="8"/>
      <c r="TN12" s="51"/>
      <c r="TO12" s="63"/>
      <c r="TP12" s="8"/>
      <c r="TQ12" s="8"/>
      <c r="TR12" s="8"/>
      <c r="TS12" s="8"/>
      <c r="TT12" s="8"/>
      <c r="TU12" s="51"/>
      <c r="TV12" s="63"/>
      <c r="TW12" s="84"/>
      <c r="TX12" s="8"/>
      <c r="TY12" s="8"/>
      <c r="TZ12" s="8"/>
      <c r="UA12" s="8"/>
      <c r="UB12" s="51"/>
      <c r="UC12" s="63"/>
      <c r="UD12" s="8"/>
      <c r="UE12" s="84"/>
      <c r="UF12" s="8"/>
      <c r="UG12" s="8"/>
      <c r="UH12" s="8"/>
      <c r="UI12" s="51"/>
      <c r="UJ12" s="63"/>
      <c r="UK12" s="8"/>
      <c r="UL12" s="8"/>
      <c r="UM12" s="8"/>
      <c r="UN12" s="8"/>
      <c r="UO12" s="8"/>
      <c r="UP12" s="51"/>
      <c r="UQ12" s="63"/>
      <c r="UR12" s="8"/>
      <c r="US12" s="8"/>
      <c r="UT12" s="8"/>
      <c r="UU12" s="8"/>
      <c r="UV12" s="8"/>
      <c r="UW12" s="51"/>
      <c r="UX12" s="63"/>
      <c r="UY12" s="84"/>
      <c r="UZ12" s="8"/>
      <c r="VA12" s="8"/>
      <c r="VB12" s="8"/>
      <c r="VC12" s="8"/>
      <c r="VD12" s="51"/>
      <c r="VE12" s="63"/>
      <c r="VF12" s="8"/>
      <c r="VG12" s="8"/>
      <c r="VH12" s="8"/>
      <c r="VI12" s="8"/>
      <c r="VJ12" s="8"/>
      <c r="VK12" s="51"/>
      <c r="VL12" s="63"/>
      <c r="VM12" s="8"/>
      <c r="VN12" s="8"/>
      <c r="VO12" s="8"/>
      <c r="VP12" s="8"/>
      <c r="VQ12" s="8"/>
      <c r="VR12" s="51"/>
      <c r="VS12" s="63"/>
      <c r="VT12" s="84"/>
      <c r="VU12" s="8"/>
      <c r="VV12" s="8"/>
      <c r="VW12" s="8"/>
      <c r="VX12" s="8"/>
      <c r="VY12" s="51"/>
      <c r="VZ12" s="63"/>
      <c r="WA12" s="8"/>
      <c r="WB12" s="8"/>
      <c r="WC12" s="8"/>
      <c r="WD12" s="8"/>
      <c r="WE12" s="8"/>
      <c r="WF12" s="51"/>
      <c r="WG12" s="63"/>
      <c r="WH12" s="8"/>
      <c r="WI12" s="8"/>
      <c r="WJ12" s="8"/>
      <c r="WK12" s="8"/>
      <c r="WL12" s="8"/>
      <c r="WM12" s="51"/>
      <c r="WN12" s="63"/>
      <c r="WO12" s="84"/>
      <c r="WP12" s="8"/>
      <c r="WQ12" s="8"/>
      <c r="WR12" s="8"/>
      <c r="WS12" s="8"/>
      <c r="WT12" s="51"/>
      <c r="WU12" s="63"/>
      <c r="WV12" s="8"/>
      <c r="WW12" s="8"/>
      <c r="WX12" s="8"/>
      <c r="WY12" s="8"/>
      <c r="WZ12" s="8"/>
      <c r="XA12" s="51"/>
      <c r="XB12" s="63"/>
      <c r="XC12" s="8"/>
      <c r="XD12" s="8"/>
      <c r="XE12" s="8"/>
      <c r="XF12" s="8"/>
      <c r="XG12" s="8"/>
      <c r="XH12" s="51"/>
      <c r="XI12" s="63"/>
      <c r="XJ12" s="8"/>
      <c r="XK12" s="8"/>
      <c r="XL12" s="8"/>
      <c r="XM12" s="8"/>
      <c r="XN12" s="8"/>
      <c r="XO12" s="51"/>
      <c r="XP12" s="63"/>
      <c r="XQ12" s="8"/>
      <c r="XR12" s="8"/>
      <c r="XS12" s="8"/>
      <c r="XT12" s="8"/>
      <c r="XU12" s="8"/>
      <c r="XV12" s="51"/>
      <c r="XW12" s="63"/>
      <c r="XX12" s="98"/>
      <c r="XY12" s="98"/>
      <c r="XZ12" s="98"/>
      <c r="YA12" s="98"/>
      <c r="YB12" s="98"/>
      <c r="YC12" s="114"/>
      <c r="YD12" s="63"/>
      <c r="YE12" s="8"/>
      <c r="YF12" s="8"/>
      <c r="YG12" s="8"/>
      <c r="YH12" s="8"/>
      <c r="YI12" s="8"/>
      <c r="YJ12" s="51"/>
      <c r="YK12" s="63"/>
      <c r="YL12" s="84"/>
      <c r="YM12" s="8"/>
      <c r="YN12" s="8"/>
      <c r="YO12" s="8"/>
      <c r="YP12" s="8"/>
      <c r="YQ12" s="51"/>
      <c r="YR12" s="63"/>
      <c r="YS12" s="8"/>
      <c r="YT12" s="8"/>
      <c r="YU12" s="8"/>
      <c r="YV12" s="8"/>
      <c r="YW12" s="8"/>
      <c r="YX12" s="51"/>
      <c r="YY12" s="63"/>
      <c r="YZ12" s="8"/>
      <c r="ZA12" s="8"/>
      <c r="ZB12" s="8"/>
      <c r="ZC12" s="8"/>
      <c r="ZD12" s="8"/>
      <c r="ZE12" s="51"/>
      <c r="ZF12" s="63"/>
      <c r="ZG12" s="8"/>
      <c r="ZH12" s="8"/>
      <c r="ZI12" s="8"/>
      <c r="ZJ12" s="8"/>
      <c r="ZK12" s="8"/>
      <c r="ZL12" s="51"/>
      <c r="ZM12" s="63"/>
      <c r="ZN12" s="8"/>
      <c r="ZO12" s="8"/>
      <c r="ZP12" s="84"/>
      <c r="ZQ12" s="8"/>
      <c r="ZR12" s="8"/>
      <c r="ZS12" s="51"/>
      <c r="ZT12" s="63"/>
      <c r="ZU12" s="8"/>
      <c r="ZV12" s="8"/>
      <c r="ZW12" s="8"/>
      <c r="ZX12" s="8"/>
      <c r="ZY12" s="8"/>
      <c r="ZZ12" s="51"/>
      <c r="AAA12" s="63"/>
      <c r="AAB12" s="84"/>
      <c r="AAC12" s="8"/>
      <c r="AAD12" s="8"/>
      <c r="AAE12" s="8"/>
      <c r="AAF12" s="8"/>
      <c r="AAG12" s="51"/>
      <c r="AAH12" s="63"/>
      <c r="AAI12" s="8"/>
      <c r="AAJ12" s="8"/>
      <c r="AAK12" s="8"/>
      <c r="AAL12" s="8"/>
      <c r="AAM12" s="8"/>
      <c r="AAN12" s="51"/>
      <c r="AAO12" s="63"/>
      <c r="AAP12" s="8"/>
      <c r="AAQ12" s="8"/>
      <c r="AAR12" s="8"/>
      <c r="AAS12" s="8"/>
      <c r="AAT12" s="8"/>
      <c r="AAU12" s="51"/>
      <c r="AAV12" s="63"/>
      <c r="AAW12" s="8"/>
      <c r="AAX12" s="8"/>
      <c r="AAY12" s="8"/>
      <c r="AAZ12" s="8"/>
      <c r="ABA12" s="84"/>
      <c r="ABB12" s="51"/>
      <c r="ABC12" s="63"/>
      <c r="ABD12" s="8"/>
      <c r="ABE12" s="8"/>
      <c r="ABF12" s="8"/>
      <c r="ABG12" s="8"/>
      <c r="ABH12" s="8"/>
      <c r="ABI12" s="51"/>
      <c r="ABJ12" s="63"/>
      <c r="ABK12" s="8"/>
      <c r="ABL12" s="8"/>
      <c r="ABM12" s="8"/>
      <c r="ABN12" s="8"/>
      <c r="ABO12" s="8"/>
      <c r="ABP12" s="51"/>
    </row>
    <row r="13" spans="2:744" ht="30.6" customHeight="1" x14ac:dyDescent="0.4">
      <c r="B13" s="255"/>
      <c r="C13" s="226"/>
      <c r="D13" s="227"/>
      <c r="E13" s="227"/>
      <c r="F13" s="227"/>
      <c r="G13" s="227"/>
      <c r="H13" s="227"/>
      <c r="I13" s="228"/>
      <c r="J13" s="23" t="s">
        <v>18</v>
      </c>
      <c r="K13" s="18"/>
      <c r="L13" s="3"/>
      <c r="M13" s="3"/>
      <c r="N13" s="3"/>
      <c r="O13" s="3"/>
      <c r="P13" s="46"/>
      <c r="Q13" s="29"/>
      <c r="R13" s="3"/>
      <c r="S13" s="3"/>
      <c r="T13" s="3"/>
      <c r="U13" s="3"/>
      <c r="V13" s="3"/>
      <c r="W13" s="46"/>
      <c r="X13" s="64"/>
      <c r="Y13" s="3"/>
      <c r="Z13" s="3"/>
      <c r="AA13" s="3"/>
      <c r="AB13" s="3"/>
      <c r="AC13" s="3"/>
      <c r="AD13" s="73"/>
      <c r="AE13" s="64"/>
      <c r="AF13" s="3"/>
      <c r="AG13" s="3"/>
      <c r="AH13" s="3"/>
      <c r="AI13" s="3"/>
      <c r="AJ13" s="3"/>
      <c r="AK13" s="73"/>
      <c r="AL13" s="64"/>
      <c r="AM13" s="85"/>
      <c r="AN13" s="3"/>
      <c r="AO13" s="3"/>
      <c r="AP13" s="3"/>
      <c r="AQ13" s="85"/>
      <c r="AR13" s="73"/>
      <c r="AS13" s="64"/>
      <c r="AT13" s="85"/>
      <c r="AU13" s="3"/>
      <c r="AV13" s="3"/>
      <c r="AW13" s="3"/>
      <c r="AX13" s="3"/>
      <c r="AY13" s="73"/>
      <c r="AZ13" s="64"/>
      <c r="BA13" s="3"/>
      <c r="BB13" s="3"/>
      <c r="BC13" s="3"/>
      <c r="BD13" s="3"/>
      <c r="BE13" s="3"/>
      <c r="BF13" s="73"/>
      <c r="BG13" s="64"/>
      <c r="BH13" s="3"/>
      <c r="BI13" s="3"/>
      <c r="BJ13" s="3"/>
      <c r="BK13" s="3"/>
      <c r="BL13" s="3"/>
      <c r="BM13" s="73"/>
      <c r="BN13" s="64"/>
      <c r="BO13" s="3"/>
      <c r="BP13" s="3"/>
      <c r="BQ13" s="3"/>
      <c r="BR13" s="3"/>
      <c r="BS13" s="3"/>
      <c r="BT13" s="73"/>
      <c r="BU13" s="64"/>
      <c r="BV13" s="3"/>
      <c r="BW13" s="3"/>
      <c r="BX13" s="3"/>
      <c r="BY13" s="3"/>
      <c r="BZ13" s="3"/>
      <c r="CA13" s="73"/>
      <c r="CB13" s="64"/>
      <c r="CC13" s="3"/>
      <c r="CD13" s="3"/>
      <c r="CE13" s="3"/>
      <c r="CF13" s="3"/>
      <c r="CG13" s="3"/>
      <c r="CH13" s="73"/>
      <c r="CI13" s="64"/>
      <c r="CJ13" s="3"/>
      <c r="CK13" s="3"/>
      <c r="CL13" s="3"/>
      <c r="CM13" s="3"/>
      <c r="CN13" s="3"/>
      <c r="CO13" s="73"/>
      <c r="CP13" s="64"/>
      <c r="CQ13" s="3"/>
      <c r="CR13" s="3"/>
      <c r="CS13" s="3"/>
      <c r="CT13" s="3"/>
      <c r="CU13" s="3"/>
      <c r="CV13" s="73"/>
      <c r="CW13" s="64"/>
      <c r="CX13" s="3"/>
      <c r="CY13" s="3"/>
      <c r="CZ13" s="3"/>
      <c r="DA13" s="3"/>
      <c r="DB13" s="3"/>
      <c r="DC13" s="73"/>
      <c r="DD13" s="64"/>
      <c r="DE13" s="3"/>
      <c r="DF13" s="3"/>
      <c r="DG13" s="3"/>
      <c r="DH13" s="3"/>
      <c r="DI13" s="3"/>
      <c r="DJ13" s="73"/>
      <c r="DK13" s="64"/>
      <c r="DL13" s="85"/>
      <c r="DM13" s="3"/>
      <c r="DN13" s="3"/>
      <c r="DO13" s="3"/>
      <c r="DP13" s="3"/>
      <c r="DQ13" s="73"/>
      <c r="DR13" s="64"/>
      <c r="DS13" s="3"/>
      <c r="DT13" s="3"/>
      <c r="DU13" s="3"/>
      <c r="DV13" s="3"/>
      <c r="DW13" s="3"/>
      <c r="DX13" s="73"/>
      <c r="DY13" s="64"/>
      <c r="DZ13" s="3"/>
      <c r="EA13" s="3"/>
      <c r="EB13" s="3"/>
      <c r="EC13" s="3"/>
      <c r="ED13" s="3"/>
      <c r="EE13" s="73"/>
      <c r="EF13" s="64"/>
      <c r="EG13" s="3"/>
      <c r="EH13" s="3"/>
      <c r="EI13" s="3"/>
      <c r="EJ13" s="3"/>
      <c r="EK13" s="3"/>
      <c r="EL13" s="73"/>
      <c r="EM13" s="64"/>
      <c r="EN13" s="85"/>
      <c r="EO13" s="3"/>
      <c r="EP13" s="3"/>
      <c r="EQ13" s="3"/>
      <c r="ER13" s="3"/>
      <c r="ES13" s="73"/>
      <c r="ET13" s="64"/>
      <c r="EU13" s="3"/>
      <c r="EV13" s="3"/>
      <c r="EW13" s="3"/>
      <c r="EX13" s="3"/>
      <c r="EY13" s="3"/>
      <c r="EZ13" s="73"/>
      <c r="FA13" s="64"/>
      <c r="FB13" s="3"/>
      <c r="FC13" s="3"/>
      <c r="FD13" s="3"/>
      <c r="FE13" s="3"/>
      <c r="FF13" s="3"/>
      <c r="FG13" s="73"/>
      <c r="FH13" s="64"/>
      <c r="FI13" s="3"/>
      <c r="FJ13" s="3"/>
      <c r="FK13" s="3"/>
      <c r="FL13" s="3"/>
      <c r="FM13" s="3"/>
      <c r="FN13" s="73"/>
      <c r="FO13" s="64"/>
      <c r="FP13" s="3"/>
      <c r="FQ13" s="3"/>
      <c r="FR13" s="3"/>
      <c r="FS13" s="3"/>
      <c r="FT13" s="3"/>
      <c r="FU13" s="73"/>
      <c r="FV13" s="64"/>
      <c r="FW13" s="85"/>
      <c r="FX13" s="3"/>
      <c r="FY13" s="3"/>
      <c r="FZ13" s="3"/>
      <c r="GA13" s="3"/>
      <c r="GB13" s="73"/>
      <c r="GC13" s="64"/>
      <c r="GD13" s="85"/>
      <c r="GE13" s="3"/>
      <c r="GF13" s="3"/>
      <c r="GG13" s="3"/>
      <c r="GH13" s="3"/>
      <c r="GI13" s="73"/>
      <c r="GJ13" s="64"/>
      <c r="GK13" s="3"/>
      <c r="GL13" s="3"/>
      <c r="GM13" s="3"/>
      <c r="GN13" s="3"/>
      <c r="GO13" s="3"/>
      <c r="GP13" s="73"/>
      <c r="GQ13" s="64"/>
      <c r="GR13" s="3"/>
      <c r="GS13" s="3"/>
      <c r="GT13" s="3"/>
      <c r="GU13" s="3"/>
      <c r="GV13" s="3"/>
      <c r="GW13" s="73"/>
      <c r="GX13" s="64"/>
      <c r="GY13" s="85"/>
      <c r="GZ13" s="3"/>
      <c r="HA13" s="3"/>
      <c r="HB13" s="3"/>
      <c r="HC13" s="3"/>
      <c r="HD13" s="73"/>
      <c r="HE13" s="64"/>
      <c r="HF13" s="3"/>
      <c r="HG13" s="3"/>
      <c r="HH13" s="3"/>
      <c r="HI13" s="3"/>
      <c r="HJ13" s="3"/>
      <c r="HK13" s="73"/>
      <c r="HL13" s="64"/>
      <c r="HM13" s="3"/>
      <c r="HN13" s="3"/>
      <c r="HO13" s="3"/>
      <c r="HP13" s="3"/>
      <c r="HQ13" s="3"/>
      <c r="HR13" s="73"/>
      <c r="HS13" s="64"/>
      <c r="HT13" s="85"/>
      <c r="HU13" s="3"/>
      <c r="HV13" s="3"/>
      <c r="HW13" s="3"/>
      <c r="HX13" s="3"/>
      <c r="HY13" s="73"/>
      <c r="HZ13" s="64"/>
      <c r="IA13" s="3"/>
      <c r="IB13" s="3"/>
      <c r="IC13" s="3"/>
      <c r="ID13" s="3"/>
      <c r="IE13" s="3"/>
      <c r="IF13" s="73"/>
      <c r="IG13" s="64"/>
      <c r="IH13" s="3"/>
      <c r="II13" s="3"/>
      <c r="IJ13" s="3"/>
      <c r="IK13" s="3"/>
      <c r="IL13" s="3"/>
      <c r="IM13" s="73"/>
      <c r="IN13" s="64"/>
      <c r="IO13" s="3"/>
      <c r="IP13" s="3"/>
      <c r="IQ13" s="3"/>
      <c r="IR13" s="3"/>
      <c r="IS13" s="3"/>
      <c r="IT13" s="73"/>
      <c r="IU13" s="64"/>
      <c r="IV13" s="3"/>
      <c r="IW13" s="3"/>
      <c r="IX13" s="3"/>
      <c r="IY13" s="3"/>
      <c r="IZ13" s="3"/>
      <c r="JA13" s="73"/>
      <c r="JB13" s="64"/>
      <c r="JC13" s="3"/>
      <c r="JD13" s="3"/>
      <c r="JE13" s="3"/>
      <c r="JF13" s="3"/>
      <c r="JG13" s="3"/>
      <c r="JH13" s="73"/>
      <c r="JI13" s="64"/>
      <c r="JJ13" s="3"/>
      <c r="JK13" s="3"/>
      <c r="JL13" s="3"/>
      <c r="JM13" s="3"/>
      <c r="JN13" s="3"/>
      <c r="JO13" s="73"/>
      <c r="JP13" s="64"/>
      <c r="JQ13" s="3"/>
      <c r="JR13" s="3"/>
      <c r="JS13" s="3"/>
      <c r="JT13" s="3"/>
      <c r="JU13" s="3"/>
      <c r="JV13" s="73"/>
      <c r="JW13" s="99"/>
      <c r="JX13" s="100"/>
      <c r="JY13" s="100"/>
      <c r="JZ13" s="100"/>
      <c r="KA13" s="100"/>
      <c r="KB13" s="100"/>
      <c r="KC13" s="73"/>
      <c r="KD13" s="64"/>
      <c r="KE13" s="3"/>
      <c r="KF13" s="3"/>
      <c r="KG13" s="3"/>
      <c r="KH13" s="3"/>
      <c r="KI13" s="3"/>
      <c r="KJ13" s="73"/>
      <c r="KK13" s="64"/>
      <c r="KL13" s="85"/>
      <c r="KM13" s="3"/>
      <c r="KN13" s="3"/>
      <c r="KO13" s="3"/>
      <c r="KP13" s="3"/>
      <c r="KQ13" s="73"/>
      <c r="KR13" s="64"/>
      <c r="KS13" s="3"/>
      <c r="KT13" s="3"/>
      <c r="KU13" s="3"/>
      <c r="KV13" s="3"/>
      <c r="KW13" s="3"/>
      <c r="KX13" s="73"/>
      <c r="KY13" s="64"/>
      <c r="KZ13" s="3"/>
      <c r="LA13" s="3"/>
      <c r="LB13" s="3"/>
      <c r="LC13" s="3"/>
      <c r="LD13" s="3"/>
      <c r="LE13" s="73"/>
      <c r="LF13" s="64"/>
      <c r="LG13" s="3"/>
      <c r="LH13" s="3"/>
      <c r="LI13" s="3"/>
      <c r="LJ13" s="3"/>
      <c r="LK13" s="3"/>
      <c r="LL13" s="73"/>
      <c r="LM13" s="64"/>
      <c r="LN13" s="3"/>
      <c r="LO13" s="85"/>
      <c r="LP13" s="3"/>
      <c r="LQ13" s="3"/>
      <c r="LR13" s="3"/>
      <c r="LS13" s="73"/>
      <c r="LT13" s="64"/>
      <c r="LU13" s="3"/>
      <c r="LV13" s="3"/>
      <c r="LW13" s="3"/>
      <c r="LX13" s="3"/>
      <c r="LY13" s="3"/>
      <c r="LZ13" s="73"/>
      <c r="MA13" s="64"/>
      <c r="MB13" s="85"/>
      <c r="MC13" s="3"/>
      <c r="MD13" s="3"/>
      <c r="ME13" s="3"/>
      <c r="MF13" s="3"/>
      <c r="MG13" s="73"/>
      <c r="MH13" s="64"/>
      <c r="MI13" s="3"/>
      <c r="MJ13" s="3"/>
      <c r="MK13" s="3"/>
      <c r="ML13" s="3"/>
      <c r="MM13" s="3"/>
      <c r="MN13" s="73"/>
      <c r="MO13" s="64"/>
      <c r="MP13" s="3"/>
      <c r="MQ13" s="3"/>
      <c r="MR13" s="3"/>
      <c r="MS13" s="3"/>
      <c r="MT13" s="3"/>
      <c r="MU13" s="73"/>
      <c r="MV13" s="64"/>
      <c r="MW13" s="3"/>
      <c r="MX13" s="3"/>
      <c r="MY13" s="3"/>
      <c r="MZ13" s="85"/>
      <c r="NA13" s="3"/>
      <c r="NB13" s="73"/>
      <c r="NC13" s="64"/>
      <c r="ND13" s="3"/>
      <c r="NE13" s="3"/>
      <c r="NF13" s="3"/>
      <c r="NG13" s="3"/>
      <c r="NH13" s="3"/>
      <c r="NI13" s="73"/>
      <c r="NJ13" s="64"/>
      <c r="NK13" s="3"/>
      <c r="NL13" s="3"/>
      <c r="NM13" s="3"/>
      <c r="NN13" s="3"/>
      <c r="NO13" s="3"/>
      <c r="NP13" s="73"/>
      <c r="NQ13" s="64"/>
      <c r="NR13" s="3"/>
      <c r="NS13" s="3"/>
      <c r="NT13" s="3"/>
      <c r="NU13" s="3"/>
      <c r="NV13" s="3"/>
      <c r="NW13" s="73"/>
      <c r="NX13" s="64"/>
      <c r="NY13" s="3"/>
      <c r="NZ13" s="3"/>
      <c r="OA13" s="3"/>
      <c r="OB13" s="3"/>
      <c r="OC13" s="3"/>
      <c r="OD13" s="73"/>
      <c r="OE13" s="64"/>
      <c r="OF13" s="3"/>
      <c r="OG13" s="3"/>
      <c r="OH13" s="3"/>
      <c r="OI13" s="3"/>
      <c r="OJ13" s="3"/>
      <c r="OK13" s="73"/>
      <c r="OL13" s="64"/>
      <c r="OM13" s="3"/>
      <c r="ON13" s="85"/>
      <c r="OO13" s="3"/>
      <c r="OP13" s="3"/>
      <c r="OQ13" s="3"/>
      <c r="OR13" s="73"/>
      <c r="OS13" s="64"/>
      <c r="OT13" s="85"/>
      <c r="OU13" s="85"/>
      <c r="OV13" s="3"/>
      <c r="OW13" s="3"/>
      <c r="OX13" s="3"/>
      <c r="OY13" s="73"/>
      <c r="OZ13" s="64"/>
      <c r="PA13" s="3"/>
      <c r="PB13" s="3"/>
      <c r="PC13" s="3"/>
      <c r="PD13" s="3"/>
      <c r="PE13" s="3"/>
      <c r="PF13" s="73"/>
      <c r="PG13" s="64"/>
      <c r="PH13" s="3"/>
      <c r="PI13" s="3"/>
      <c r="PJ13" s="3"/>
      <c r="PK13" s="3"/>
      <c r="PL13" s="3"/>
      <c r="PM13" s="73"/>
      <c r="PN13" s="64"/>
      <c r="PO13" s="3"/>
      <c r="PP13" s="3"/>
      <c r="PQ13" s="3"/>
      <c r="PR13" s="3"/>
      <c r="PS13" s="3"/>
      <c r="PT13" s="73"/>
      <c r="PU13" s="64"/>
      <c r="PV13" s="3"/>
      <c r="PW13" s="3"/>
      <c r="PX13" s="3"/>
      <c r="PY13" s="3"/>
      <c r="PZ13" s="3"/>
      <c r="QA13" s="73"/>
      <c r="QB13" s="64"/>
      <c r="QC13" s="3"/>
      <c r="QD13" s="3"/>
      <c r="QE13" s="3"/>
      <c r="QF13" s="3"/>
      <c r="QG13" s="3"/>
      <c r="QH13" s="73"/>
      <c r="QI13" s="64"/>
      <c r="QJ13" s="3"/>
      <c r="QK13" s="3"/>
      <c r="QL13" s="3"/>
      <c r="QM13" s="3"/>
      <c r="QN13" s="3"/>
      <c r="QO13" s="73"/>
      <c r="QP13" s="64"/>
      <c r="QQ13" s="3"/>
      <c r="QR13" s="3"/>
      <c r="QS13" s="3"/>
      <c r="QT13" s="3"/>
      <c r="QU13" s="3"/>
      <c r="QV13" s="73"/>
      <c r="QW13" s="64"/>
      <c r="QX13" s="3"/>
      <c r="QY13" s="3"/>
      <c r="QZ13" s="3"/>
      <c r="RA13" s="3"/>
      <c r="RB13" s="3"/>
      <c r="RC13" s="73"/>
      <c r="RD13" s="64"/>
      <c r="RE13" s="3"/>
      <c r="RF13" s="3"/>
      <c r="RG13" s="3"/>
      <c r="RH13" s="3"/>
      <c r="RI13" s="3"/>
      <c r="RJ13" s="73"/>
      <c r="RK13" s="64"/>
      <c r="RL13" s="3"/>
      <c r="RM13" s="3"/>
      <c r="RN13" s="3"/>
      <c r="RO13" s="3"/>
      <c r="RP13" s="3"/>
      <c r="RQ13" s="73"/>
      <c r="RR13" s="64"/>
      <c r="RS13" s="85"/>
      <c r="RT13" s="3"/>
      <c r="RU13" s="3"/>
      <c r="RV13" s="3"/>
      <c r="RW13" s="3"/>
      <c r="RX13" s="73"/>
      <c r="RY13" s="64"/>
      <c r="RZ13" s="3"/>
      <c r="SA13" s="3"/>
      <c r="SB13" s="3"/>
      <c r="SC13" s="3"/>
      <c r="SD13" s="3"/>
      <c r="SE13" s="73"/>
      <c r="SF13" s="64"/>
      <c r="SG13" s="3"/>
      <c r="SH13" s="3"/>
      <c r="SI13" s="3"/>
      <c r="SJ13" s="3"/>
      <c r="SK13" s="3"/>
      <c r="SL13" s="73"/>
      <c r="SM13" s="64"/>
      <c r="SN13" s="85"/>
      <c r="SO13" s="3"/>
      <c r="SP13" s="3"/>
      <c r="SQ13" s="3"/>
      <c r="SR13" s="3"/>
      <c r="SS13" s="73"/>
      <c r="ST13" s="64"/>
      <c r="SU13" s="3"/>
      <c r="SV13" s="3"/>
      <c r="SW13" s="3"/>
      <c r="SX13" s="3"/>
      <c r="SY13" s="3"/>
      <c r="SZ13" s="73"/>
      <c r="TA13" s="64"/>
      <c r="TB13" s="3"/>
      <c r="TC13" s="3"/>
      <c r="TD13" s="3"/>
      <c r="TE13" s="3"/>
      <c r="TF13" s="3"/>
      <c r="TG13" s="73"/>
      <c r="TH13" s="64"/>
      <c r="TI13" s="3"/>
      <c r="TJ13" s="3"/>
      <c r="TK13" s="3"/>
      <c r="TL13" s="3"/>
      <c r="TM13" s="3"/>
      <c r="TN13" s="73"/>
      <c r="TO13" s="64"/>
      <c r="TP13" s="3"/>
      <c r="TQ13" s="3"/>
      <c r="TR13" s="3"/>
      <c r="TS13" s="3"/>
      <c r="TT13" s="3"/>
      <c r="TU13" s="73"/>
      <c r="TV13" s="64"/>
      <c r="TW13" s="85"/>
      <c r="TX13" s="3"/>
      <c r="TY13" s="3"/>
      <c r="TZ13" s="3"/>
      <c r="UA13" s="3"/>
      <c r="UB13" s="73"/>
      <c r="UC13" s="64"/>
      <c r="UD13" s="3"/>
      <c r="UE13" s="85"/>
      <c r="UF13" s="3"/>
      <c r="UG13" s="3"/>
      <c r="UH13" s="3"/>
      <c r="UI13" s="73"/>
      <c r="UJ13" s="64"/>
      <c r="UK13" s="3"/>
      <c r="UL13" s="3"/>
      <c r="UM13" s="3"/>
      <c r="UN13" s="3"/>
      <c r="UO13" s="3"/>
      <c r="UP13" s="73"/>
      <c r="UQ13" s="64"/>
      <c r="UR13" s="3"/>
      <c r="US13" s="3"/>
      <c r="UT13" s="3"/>
      <c r="UU13" s="3"/>
      <c r="UV13" s="3"/>
      <c r="UW13" s="73"/>
      <c r="UX13" s="64"/>
      <c r="UY13" s="85"/>
      <c r="UZ13" s="3"/>
      <c r="VA13" s="3"/>
      <c r="VB13" s="3"/>
      <c r="VC13" s="3"/>
      <c r="VD13" s="73"/>
      <c r="VE13" s="64"/>
      <c r="VF13" s="3"/>
      <c r="VG13" s="3"/>
      <c r="VH13" s="3"/>
      <c r="VI13" s="3"/>
      <c r="VJ13" s="3"/>
      <c r="VK13" s="73"/>
      <c r="VL13" s="64"/>
      <c r="VM13" s="3"/>
      <c r="VN13" s="3"/>
      <c r="VO13" s="3"/>
      <c r="VP13" s="3"/>
      <c r="VQ13" s="3"/>
      <c r="VR13" s="73"/>
      <c r="VS13" s="64"/>
      <c r="VT13" s="85"/>
      <c r="VU13" s="3"/>
      <c r="VV13" s="3"/>
      <c r="VW13" s="3"/>
      <c r="VX13" s="3"/>
      <c r="VY13" s="73"/>
      <c r="VZ13" s="64"/>
      <c r="WA13" s="3"/>
      <c r="WB13" s="3"/>
      <c r="WC13" s="3"/>
      <c r="WD13" s="3"/>
      <c r="WE13" s="3"/>
      <c r="WF13" s="73"/>
      <c r="WG13" s="64"/>
      <c r="WH13" s="3"/>
      <c r="WI13" s="3"/>
      <c r="WJ13" s="3"/>
      <c r="WK13" s="3"/>
      <c r="WL13" s="3"/>
      <c r="WM13" s="73"/>
      <c r="WN13" s="64"/>
      <c r="WO13" s="85"/>
      <c r="WP13" s="3"/>
      <c r="WQ13" s="3"/>
      <c r="WR13" s="3"/>
      <c r="WS13" s="3"/>
      <c r="WT13" s="73"/>
      <c r="WU13" s="64"/>
      <c r="WV13" s="3"/>
      <c r="WW13" s="3"/>
      <c r="WX13" s="3"/>
      <c r="WY13" s="3"/>
      <c r="WZ13" s="3"/>
      <c r="XA13" s="73"/>
      <c r="XB13" s="64"/>
      <c r="XC13" s="3"/>
      <c r="XD13" s="3"/>
      <c r="XE13" s="3"/>
      <c r="XF13" s="3"/>
      <c r="XG13" s="3"/>
      <c r="XH13" s="73"/>
      <c r="XI13" s="64"/>
      <c r="XJ13" s="3"/>
      <c r="XK13" s="3"/>
      <c r="XL13" s="3"/>
      <c r="XM13" s="3"/>
      <c r="XN13" s="3"/>
      <c r="XO13" s="73"/>
      <c r="XP13" s="64"/>
      <c r="XQ13" s="3"/>
      <c r="XR13" s="3"/>
      <c r="XS13" s="3"/>
      <c r="XT13" s="3"/>
      <c r="XU13" s="3"/>
      <c r="XV13" s="73"/>
      <c r="XW13" s="64"/>
      <c r="XX13" s="100"/>
      <c r="XY13" s="100"/>
      <c r="XZ13" s="100"/>
      <c r="YA13" s="100"/>
      <c r="YB13" s="100"/>
      <c r="YC13" s="115"/>
      <c r="YD13" s="64"/>
      <c r="YE13" s="3"/>
      <c r="YF13" s="3"/>
      <c r="YG13" s="3"/>
      <c r="YH13" s="3"/>
      <c r="YI13" s="3"/>
      <c r="YJ13" s="73"/>
      <c r="YK13" s="64"/>
      <c r="YL13" s="85"/>
      <c r="YM13" s="3"/>
      <c r="YN13" s="3"/>
      <c r="YO13" s="3"/>
      <c r="YP13" s="3"/>
      <c r="YQ13" s="73"/>
      <c r="YR13" s="64"/>
      <c r="YS13" s="3"/>
      <c r="YT13" s="3"/>
      <c r="YU13" s="3"/>
      <c r="YV13" s="3"/>
      <c r="YW13" s="3"/>
      <c r="YX13" s="73"/>
      <c r="YY13" s="64"/>
      <c r="YZ13" s="3"/>
      <c r="ZA13" s="3"/>
      <c r="ZB13" s="3"/>
      <c r="ZC13" s="3"/>
      <c r="ZD13" s="3"/>
      <c r="ZE13" s="73"/>
      <c r="ZF13" s="64"/>
      <c r="ZG13" s="3"/>
      <c r="ZH13" s="3"/>
      <c r="ZI13" s="3"/>
      <c r="ZJ13" s="3"/>
      <c r="ZK13" s="3"/>
      <c r="ZL13" s="73"/>
      <c r="ZM13" s="64"/>
      <c r="ZN13" s="3"/>
      <c r="ZO13" s="3"/>
      <c r="ZP13" s="85"/>
      <c r="ZQ13" s="3"/>
      <c r="ZR13" s="3"/>
      <c r="ZS13" s="73"/>
      <c r="ZT13" s="64"/>
      <c r="ZU13" s="3"/>
      <c r="ZV13" s="3"/>
      <c r="ZW13" s="3"/>
      <c r="ZX13" s="3"/>
      <c r="ZY13" s="3"/>
      <c r="ZZ13" s="73"/>
      <c r="AAA13" s="64"/>
      <c r="AAB13" s="85"/>
      <c r="AAC13" s="3"/>
      <c r="AAD13" s="3"/>
      <c r="AAE13" s="3"/>
      <c r="AAF13" s="3"/>
      <c r="AAG13" s="73"/>
      <c r="AAH13" s="64"/>
      <c r="AAI13" s="3"/>
      <c r="AAJ13" s="3"/>
      <c r="AAK13" s="3"/>
      <c r="AAL13" s="3"/>
      <c r="AAM13" s="3"/>
      <c r="AAN13" s="73"/>
      <c r="AAO13" s="64"/>
      <c r="AAP13" s="3"/>
      <c r="AAQ13" s="3"/>
      <c r="AAR13" s="3"/>
      <c r="AAS13" s="3"/>
      <c r="AAT13" s="3"/>
      <c r="AAU13" s="73"/>
      <c r="AAV13" s="64"/>
      <c r="AAW13" s="3"/>
      <c r="AAX13" s="3"/>
      <c r="AAY13" s="3"/>
      <c r="AAZ13" s="3"/>
      <c r="ABA13" s="85"/>
      <c r="ABB13" s="73"/>
      <c r="ABC13" s="64"/>
      <c r="ABD13" s="3"/>
      <c r="ABE13" s="3"/>
      <c r="ABF13" s="3"/>
      <c r="ABG13" s="3"/>
      <c r="ABH13" s="3"/>
      <c r="ABI13" s="73"/>
      <c r="ABJ13" s="64"/>
      <c r="ABK13" s="3"/>
      <c r="ABL13" s="3"/>
      <c r="ABM13" s="3"/>
      <c r="ABN13" s="3"/>
      <c r="ABO13" s="3"/>
      <c r="ABP13" s="73"/>
    </row>
    <row r="14" spans="2:744" ht="30.6" customHeight="1" x14ac:dyDescent="0.4">
      <c r="B14" s="255"/>
      <c r="C14" s="223" t="s">
        <v>44</v>
      </c>
      <c r="D14" s="224"/>
      <c r="E14" s="224"/>
      <c r="F14" s="224"/>
      <c r="G14" s="224"/>
      <c r="H14" s="224"/>
      <c r="I14" s="225"/>
      <c r="J14" s="24" t="s">
        <v>17</v>
      </c>
      <c r="K14" s="19"/>
      <c r="L14" s="2"/>
      <c r="M14" s="2"/>
      <c r="N14" s="2"/>
      <c r="O14" s="2"/>
      <c r="P14" s="47"/>
      <c r="Q14" s="30"/>
      <c r="R14" s="2"/>
      <c r="S14" s="2"/>
      <c r="T14" s="2"/>
      <c r="U14" s="2"/>
      <c r="V14" s="2"/>
      <c r="W14" s="47"/>
      <c r="X14" s="65"/>
      <c r="Y14" s="2"/>
      <c r="Z14" s="2"/>
      <c r="AA14" s="2"/>
      <c r="AB14" s="2"/>
      <c r="AC14" s="2"/>
      <c r="AD14" s="74"/>
      <c r="AE14" s="65"/>
      <c r="AF14" s="2"/>
      <c r="AG14" s="2"/>
      <c r="AH14" s="2"/>
      <c r="AI14" s="2"/>
      <c r="AJ14" s="2"/>
      <c r="AK14" s="74"/>
      <c r="AL14" s="65"/>
      <c r="AM14" s="86"/>
      <c r="AN14" s="2"/>
      <c r="AO14" s="2"/>
      <c r="AP14" s="2"/>
      <c r="AQ14" s="86"/>
      <c r="AR14" s="74"/>
      <c r="AS14" s="65"/>
      <c r="AT14" s="86"/>
      <c r="AU14" s="2"/>
      <c r="AV14" s="2"/>
      <c r="AW14" s="2"/>
      <c r="AX14" s="2"/>
      <c r="AY14" s="74"/>
      <c r="AZ14" s="65"/>
      <c r="BA14" s="2"/>
      <c r="BB14" s="2"/>
      <c r="BC14" s="2"/>
      <c r="BD14" s="2"/>
      <c r="BE14" s="2"/>
      <c r="BF14" s="74"/>
      <c r="BG14" s="65"/>
      <c r="BH14" s="2"/>
      <c r="BI14" s="2"/>
      <c r="BJ14" s="2"/>
      <c r="BK14" s="2"/>
      <c r="BL14" s="2"/>
      <c r="BM14" s="74"/>
      <c r="BN14" s="65"/>
      <c r="BO14" s="2"/>
      <c r="BP14" s="2"/>
      <c r="BQ14" s="2"/>
      <c r="BR14" s="2"/>
      <c r="BS14" s="2"/>
      <c r="BT14" s="74"/>
      <c r="BU14" s="65"/>
      <c r="BV14" s="2"/>
      <c r="BW14" s="2"/>
      <c r="BX14" s="2"/>
      <c r="BY14" s="2"/>
      <c r="BZ14" s="2"/>
      <c r="CA14" s="74"/>
      <c r="CB14" s="65"/>
      <c r="CC14" s="2"/>
      <c r="CD14" s="2"/>
      <c r="CE14" s="2"/>
      <c r="CF14" s="2"/>
      <c r="CG14" s="2"/>
      <c r="CH14" s="74"/>
      <c r="CI14" s="65"/>
      <c r="CJ14" s="2"/>
      <c r="CK14" s="2"/>
      <c r="CL14" s="2"/>
      <c r="CM14" s="2"/>
      <c r="CN14" s="2"/>
      <c r="CO14" s="74"/>
      <c r="CP14" s="65"/>
      <c r="CQ14" s="2"/>
      <c r="CR14" s="2"/>
      <c r="CS14" s="2"/>
      <c r="CT14" s="2"/>
      <c r="CU14" s="2"/>
      <c r="CV14" s="74"/>
      <c r="CW14" s="65"/>
      <c r="CX14" s="2"/>
      <c r="CY14" s="2"/>
      <c r="CZ14" s="2"/>
      <c r="DA14" s="2"/>
      <c r="DB14" s="2"/>
      <c r="DC14" s="74"/>
      <c r="DD14" s="65"/>
      <c r="DE14" s="2"/>
      <c r="DF14" s="2"/>
      <c r="DG14" s="2"/>
      <c r="DH14" s="2"/>
      <c r="DI14" s="2"/>
      <c r="DJ14" s="74"/>
      <c r="DK14" s="65"/>
      <c r="DL14" s="86"/>
      <c r="DM14" s="2"/>
      <c r="DN14" s="2"/>
      <c r="DO14" s="2"/>
      <c r="DP14" s="2"/>
      <c r="DQ14" s="74"/>
      <c r="DR14" s="65"/>
      <c r="DS14" s="2"/>
      <c r="DT14" s="2"/>
      <c r="DU14" s="2"/>
      <c r="DV14" s="2"/>
      <c r="DW14" s="2"/>
      <c r="DX14" s="74"/>
      <c r="DY14" s="65"/>
      <c r="DZ14" s="2"/>
      <c r="EA14" s="2"/>
      <c r="EB14" s="2"/>
      <c r="EC14" s="2"/>
      <c r="ED14" s="2"/>
      <c r="EE14" s="74"/>
      <c r="EF14" s="65"/>
      <c r="EG14" s="2"/>
      <c r="EH14" s="2"/>
      <c r="EI14" s="2"/>
      <c r="EJ14" s="2"/>
      <c r="EK14" s="2"/>
      <c r="EL14" s="74"/>
      <c r="EM14" s="65"/>
      <c r="EN14" s="86"/>
      <c r="EO14" s="2"/>
      <c r="EP14" s="2"/>
      <c r="EQ14" s="2"/>
      <c r="ER14" s="2"/>
      <c r="ES14" s="74"/>
      <c r="ET14" s="65"/>
      <c r="EU14" s="2"/>
      <c r="EV14" s="2"/>
      <c r="EW14" s="2"/>
      <c r="EX14" s="2"/>
      <c r="EY14" s="2"/>
      <c r="EZ14" s="74"/>
      <c r="FA14" s="65"/>
      <c r="FB14" s="2"/>
      <c r="FC14" s="2"/>
      <c r="FD14" s="2"/>
      <c r="FE14" s="2"/>
      <c r="FF14" s="2"/>
      <c r="FG14" s="74"/>
      <c r="FH14" s="65"/>
      <c r="FI14" s="2"/>
      <c r="FJ14" s="2"/>
      <c r="FK14" s="2"/>
      <c r="FL14" s="2"/>
      <c r="FM14" s="2"/>
      <c r="FN14" s="74"/>
      <c r="FO14" s="65"/>
      <c r="FP14" s="2"/>
      <c r="FQ14" s="2"/>
      <c r="FR14" s="2"/>
      <c r="FS14" s="2"/>
      <c r="FT14" s="2"/>
      <c r="FU14" s="74"/>
      <c r="FV14" s="65"/>
      <c r="FW14" s="86"/>
      <c r="FX14" s="2"/>
      <c r="FY14" s="2"/>
      <c r="FZ14" s="2"/>
      <c r="GA14" s="2"/>
      <c r="GB14" s="74"/>
      <c r="GC14" s="65"/>
      <c r="GD14" s="86"/>
      <c r="GE14" s="2"/>
      <c r="GF14" s="2"/>
      <c r="GG14" s="2"/>
      <c r="GH14" s="2"/>
      <c r="GI14" s="74"/>
      <c r="GJ14" s="65"/>
      <c r="GK14" s="2"/>
      <c r="GL14" s="2"/>
      <c r="GM14" s="2"/>
      <c r="GN14" s="2"/>
      <c r="GO14" s="2"/>
      <c r="GP14" s="74"/>
      <c r="GQ14" s="65"/>
      <c r="GR14" s="2"/>
      <c r="GS14" s="2"/>
      <c r="GT14" s="2"/>
      <c r="GU14" s="2"/>
      <c r="GV14" s="2"/>
      <c r="GW14" s="74"/>
      <c r="GX14" s="65"/>
      <c r="GY14" s="86"/>
      <c r="GZ14" s="2"/>
      <c r="HA14" s="2"/>
      <c r="HB14" s="2"/>
      <c r="HC14" s="2"/>
      <c r="HD14" s="74"/>
      <c r="HE14" s="65"/>
      <c r="HF14" s="2"/>
      <c r="HG14" s="2"/>
      <c r="HH14" s="2"/>
      <c r="HI14" s="2"/>
      <c r="HJ14" s="2"/>
      <c r="HK14" s="74"/>
      <c r="HL14" s="65"/>
      <c r="HM14" s="2"/>
      <c r="HN14" s="2"/>
      <c r="HO14" s="2"/>
      <c r="HP14" s="2"/>
      <c r="HQ14" s="2"/>
      <c r="HR14" s="74"/>
      <c r="HS14" s="65"/>
      <c r="HT14" s="86"/>
      <c r="HU14" s="2"/>
      <c r="HV14" s="2"/>
      <c r="HW14" s="2"/>
      <c r="HX14" s="2"/>
      <c r="HY14" s="74"/>
      <c r="HZ14" s="65"/>
      <c r="IA14" s="2"/>
      <c r="IB14" s="2"/>
      <c r="IC14" s="2"/>
      <c r="ID14" s="2"/>
      <c r="IE14" s="2"/>
      <c r="IF14" s="74"/>
      <c r="IG14" s="65"/>
      <c r="IH14" s="2"/>
      <c r="II14" s="2"/>
      <c r="IJ14" s="2"/>
      <c r="IK14" s="2"/>
      <c r="IL14" s="2"/>
      <c r="IM14" s="74"/>
      <c r="IN14" s="65"/>
      <c r="IO14" s="2"/>
      <c r="IP14" s="2"/>
      <c r="IQ14" s="2"/>
      <c r="IR14" s="2"/>
      <c r="IS14" s="2"/>
      <c r="IT14" s="74"/>
      <c r="IU14" s="65"/>
      <c r="IV14" s="2"/>
      <c r="IW14" s="2"/>
      <c r="IX14" s="2"/>
      <c r="IY14" s="2"/>
      <c r="IZ14" s="2"/>
      <c r="JA14" s="74"/>
      <c r="JB14" s="65"/>
      <c r="JC14" s="2"/>
      <c r="JD14" s="2"/>
      <c r="JE14" s="2"/>
      <c r="JF14" s="2"/>
      <c r="JG14" s="2"/>
      <c r="JH14" s="74"/>
      <c r="JI14" s="65"/>
      <c r="JJ14" s="2"/>
      <c r="JK14" s="2"/>
      <c r="JL14" s="2"/>
      <c r="JM14" s="2"/>
      <c r="JN14" s="2"/>
      <c r="JO14" s="74"/>
      <c r="JP14" s="65"/>
      <c r="JQ14" s="2"/>
      <c r="JR14" s="2"/>
      <c r="JS14" s="2"/>
      <c r="JT14" s="2"/>
      <c r="JU14" s="2"/>
      <c r="JV14" s="74"/>
      <c r="JW14" s="101"/>
      <c r="JX14" s="102"/>
      <c r="JY14" s="102"/>
      <c r="JZ14" s="102"/>
      <c r="KA14" s="102"/>
      <c r="KB14" s="102"/>
      <c r="KC14" s="74"/>
      <c r="KD14" s="65"/>
      <c r="KE14" s="2"/>
      <c r="KF14" s="2"/>
      <c r="KG14" s="2"/>
      <c r="KH14" s="2"/>
      <c r="KI14" s="2"/>
      <c r="KJ14" s="74"/>
      <c r="KK14" s="65"/>
      <c r="KL14" s="86"/>
      <c r="KM14" s="2"/>
      <c r="KN14" s="2"/>
      <c r="KO14" s="2"/>
      <c r="KP14" s="2"/>
      <c r="KQ14" s="74"/>
      <c r="KR14" s="65"/>
      <c r="KS14" s="2"/>
      <c r="KT14" s="2"/>
      <c r="KU14" s="2"/>
      <c r="KV14" s="2"/>
      <c r="KW14" s="2"/>
      <c r="KX14" s="74"/>
      <c r="KY14" s="65"/>
      <c r="KZ14" s="2"/>
      <c r="LA14" s="2"/>
      <c r="LB14" s="2"/>
      <c r="LC14" s="2"/>
      <c r="LD14" s="2"/>
      <c r="LE14" s="74"/>
      <c r="LF14" s="65"/>
      <c r="LG14" s="2"/>
      <c r="LH14" s="2"/>
      <c r="LI14" s="2"/>
      <c r="LJ14" s="2"/>
      <c r="LK14" s="2"/>
      <c r="LL14" s="74"/>
      <c r="LM14" s="65"/>
      <c r="LN14" s="2"/>
      <c r="LO14" s="86"/>
      <c r="LP14" s="2"/>
      <c r="LQ14" s="2"/>
      <c r="LR14" s="2"/>
      <c r="LS14" s="74"/>
      <c r="LT14" s="65"/>
      <c r="LU14" s="2"/>
      <c r="LV14" s="2"/>
      <c r="LW14" s="2"/>
      <c r="LX14" s="2"/>
      <c r="LY14" s="2"/>
      <c r="LZ14" s="74"/>
      <c r="MA14" s="65"/>
      <c r="MB14" s="86"/>
      <c r="MC14" s="2"/>
      <c r="MD14" s="2"/>
      <c r="ME14" s="2"/>
      <c r="MF14" s="2"/>
      <c r="MG14" s="74"/>
      <c r="MH14" s="65"/>
      <c r="MI14" s="2"/>
      <c r="MJ14" s="2"/>
      <c r="MK14" s="2"/>
      <c r="ML14" s="2"/>
      <c r="MM14" s="2"/>
      <c r="MN14" s="74"/>
      <c r="MO14" s="65"/>
      <c r="MP14" s="2"/>
      <c r="MQ14" s="2"/>
      <c r="MR14" s="2"/>
      <c r="MS14" s="2"/>
      <c r="MT14" s="2"/>
      <c r="MU14" s="74"/>
      <c r="MV14" s="65"/>
      <c r="MW14" s="2"/>
      <c r="MX14" s="2"/>
      <c r="MY14" s="2"/>
      <c r="MZ14" s="86"/>
      <c r="NA14" s="2"/>
      <c r="NB14" s="74"/>
      <c r="NC14" s="65"/>
      <c r="ND14" s="2"/>
      <c r="NE14" s="2"/>
      <c r="NF14" s="2"/>
      <c r="NG14" s="2"/>
      <c r="NH14" s="2"/>
      <c r="NI14" s="74"/>
      <c r="NJ14" s="65"/>
      <c r="NK14" s="2"/>
      <c r="NL14" s="2"/>
      <c r="NM14" s="2"/>
      <c r="NN14" s="2"/>
      <c r="NO14" s="2"/>
      <c r="NP14" s="74"/>
      <c r="NQ14" s="65"/>
      <c r="NR14" s="2"/>
      <c r="NS14" s="2"/>
      <c r="NT14" s="2"/>
      <c r="NU14" s="2"/>
      <c r="NV14" s="2"/>
      <c r="NW14" s="74"/>
      <c r="NX14" s="65"/>
      <c r="NY14" s="2"/>
      <c r="NZ14" s="2"/>
      <c r="OA14" s="2"/>
      <c r="OB14" s="2"/>
      <c r="OC14" s="2"/>
      <c r="OD14" s="74"/>
      <c r="OE14" s="65"/>
      <c r="OF14" s="2"/>
      <c r="OG14" s="2"/>
      <c r="OH14" s="2"/>
      <c r="OI14" s="2"/>
      <c r="OJ14" s="2"/>
      <c r="OK14" s="74"/>
      <c r="OL14" s="65"/>
      <c r="OM14" s="2"/>
      <c r="ON14" s="86"/>
      <c r="OO14" s="2"/>
      <c r="OP14" s="2"/>
      <c r="OQ14" s="2"/>
      <c r="OR14" s="74"/>
      <c r="OS14" s="65"/>
      <c r="OT14" s="86"/>
      <c r="OU14" s="86"/>
      <c r="OV14" s="2"/>
      <c r="OW14" s="2"/>
      <c r="OX14" s="2"/>
      <c r="OY14" s="74"/>
      <c r="OZ14" s="65"/>
      <c r="PA14" s="2"/>
      <c r="PB14" s="2"/>
      <c r="PC14" s="2"/>
      <c r="PD14" s="2"/>
      <c r="PE14" s="2"/>
      <c r="PF14" s="74"/>
      <c r="PG14" s="65"/>
      <c r="PH14" s="2"/>
      <c r="PI14" s="2"/>
      <c r="PJ14" s="2"/>
      <c r="PK14" s="2"/>
      <c r="PL14" s="2"/>
      <c r="PM14" s="74"/>
      <c r="PN14" s="65"/>
      <c r="PO14" s="2"/>
      <c r="PP14" s="2"/>
      <c r="PQ14" s="2"/>
      <c r="PR14" s="2"/>
      <c r="PS14" s="2"/>
      <c r="PT14" s="74"/>
      <c r="PU14" s="65"/>
      <c r="PV14" s="2"/>
      <c r="PW14" s="2"/>
      <c r="PX14" s="2"/>
      <c r="PY14" s="2"/>
      <c r="PZ14" s="2"/>
      <c r="QA14" s="74"/>
      <c r="QB14" s="65"/>
      <c r="QC14" s="2"/>
      <c r="QD14" s="2"/>
      <c r="QE14" s="2"/>
      <c r="QF14" s="2"/>
      <c r="QG14" s="2"/>
      <c r="QH14" s="74"/>
      <c r="QI14" s="65"/>
      <c r="QJ14" s="2"/>
      <c r="QK14" s="2"/>
      <c r="QL14" s="2"/>
      <c r="QM14" s="2"/>
      <c r="QN14" s="2"/>
      <c r="QO14" s="74"/>
      <c r="QP14" s="65"/>
      <c r="QQ14" s="2"/>
      <c r="QR14" s="2"/>
      <c r="QS14" s="2"/>
      <c r="QT14" s="2"/>
      <c r="QU14" s="2"/>
      <c r="QV14" s="74"/>
      <c r="QW14" s="65"/>
      <c r="QX14" s="2"/>
      <c r="QY14" s="2"/>
      <c r="QZ14" s="2"/>
      <c r="RA14" s="2"/>
      <c r="RB14" s="2"/>
      <c r="RC14" s="74"/>
      <c r="RD14" s="65"/>
      <c r="RE14" s="2"/>
      <c r="RF14" s="2"/>
      <c r="RG14" s="2"/>
      <c r="RH14" s="2"/>
      <c r="RI14" s="2"/>
      <c r="RJ14" s="74"/>
      <c r="RK14" s="65"/>
      <c r="RL14" s="2"/>
      <c r="RM14" s="2"/>
      <c r="RN14" s="2"/>
      <c r="RO14" s="2"/>
      <c r="RP14" s="2"/>
      <c r="RQ14" s="74"/>
      <c r="RR14" s="65"/>
      <c r="RS14" s="86"/>
      <c r="RT14" s="2"/>
      <c r="RU14" s="2"/>
      <c r="RV14" s="2"/>
      <c r="RW14" s="2"/>
      <c r="RX14" s="74"/>
      <c r="RY14" s="65"/>
      <c r="RZ14" s="2"/>
      <c r="SA14" s="2"/>
      <c r="SB14" s="2"/>
      <c r="SC14" s="2"/>
      <c r="SD14" s="2"/>
      <c r="SE14" s="74"/>
      <c r="SF14" s="65"/>
      <c r="SG14" s="2"/>
      <c r="SH14" s="2"/>
      <c r="SI14" s="2"/>
      <c r="SJ14" s="2"/>
      <c r="SK14" s="2"/>
      <c r="SL14" s="74"/>
      <c r="SM14" s="65"/>
      <c r="SN14" s="86"/>
      <c r="SO14" s="2"/>
      <c r="SP14" s="2"/>
      <c r="SQ14" s="2"/>
      <c r="SR14" s="2"/>
      <c r="SS14" s="74"/>
      <c r="ST14" s="65"/>
      <c r="SU14" s="2"/>
      <c r="SV14" s="2"/>
      <c r="SW14" s="2"/>
      <c r="SX14" s="2"/>
      <c r="SY14" s="2"/>
      <c r="SZ14" s="74"/>
      <c r="TA14" s="65"/>
      <c r="TB14" s="2"/>
      <c r="TC14" s="2"/>
      <c r="TD14" s="2"/>
      <c r="TE14" s="2"/>
      <c r="TF14" s="2"/>
      <c r="TG14" s="74"/>
      <c r="TH14" s="65"/>
      <c r="TI14" s="2"/>
      <c r="TJ14" s="2"/>
      <c r="TK14" s="2"/>
      <c r="TL14" s="2"/>
      <c r="TM14" s="2"/>
      <c r="TN14" s="74"/>
      <c r="TO14" s="65"/>
      <c r="TP14" s="2"/>
      <c r="TQ14" s="2"/>
      <c r="TR14" s="2"/>
      <c r="TS14" s="2"/>
      <c r="TT14" s="2"/>
      <c r="TU14" s="74"/>
      <c r="TV14" s="65"/>
      <c r="TW14" s="86"/>
      <c r="TX14" s="2"/>
      <c r="TY14" s="2"/>
      <c r="TZ14" s="2"/>
      <c r="UA14" s="2"/>
      <c r="UB14" s="74"/>
      <c r="UC14" s="65"/>
      <c r="UD14" s="2"/>
      <c r="UE14" s="86"/>
      <c r="UF14" s="2"/>
      <c r="UG14" s="2"/>
      <c r="UH14" s="2"/>
      <c r="UI14" s="74"/>
      <c r="UJ14" s="65"/>
      <c r="UK14" s="2"/>
      <c r="UL14" s="2"/>
      <c r="UM14" s="2"/>
      <c r="UN14" s="2"/>
      <c r="UO14" s="2"/>
      <c r="UP14" s="74"/>
      <c r="UQ14" s="65"/>
      <c r="UR14" s="2"/>
      <c r="US14" s="2"/>
      <c r="UT14" s="2"/>
      <c r="UU14" s="2"/>
      <c r="UV14" s="2"/>
      <c r="UW14" s="74"/>
      <c r="UX14" s="65"/>
      <c r="UY14" s="86"/>
      <c r="UZ14" s="2"/>
      <c r="VA14" s="2"/>
      <c r="VB14" s="2"/>
      <c r="VC14" s="2"/>
      <c r="VD14" s="74"/>
      <c r="VE14" s="65"/>
      <c r="VF14" s="2"/>
      <c r="VG14" s="2"/>
      <c r="VH14" s="2"/>
      <c r="VI14" s="2"/>
      <c r="VJ14" s="2"/>
      <c r="VK14" s="74"/>
      <c r="VL14" s="65"/>
      <c r="VM14" s="2"/>
      <c r="VN14" s="2"/>
      <c r="VO14" s="2"/>
      <c r="VP14" s="2"/>
      <c r="VQ14" s="2"/>
      <c r="VR14" s="74"/>
      <c r="VS14" s="65"/>
      <c r="VT14" s="86"/>
      <c r="VU14" s="2"/>
      <c r="VV14" s="2"/>
      <c r="VW14" s="2"/>
      <c r="VX14" s="2"/>
      <c r="VY14" s="74"/>
      <c r="VZ14" s="65"/>
      <c r="WA14" s="2"/>
      <c r="WB14" s="2"/>
      <c r="WC14" s="2"/>
      <c r="WD14" s="2"/>
      <c r="WE14" s="2"/>
      <c r="WF14" s="74"/>
      <c r="WG14" s="65"/>
      <c r="WH14" s="2"/>
      <c r="WI14" s="2"/>
      <c r="WJ14" s="2"/>
      <c r="WK14" s="2"/>
      <c r="WL14" s="2"/>
      <c r="WM14" s="74"/>
      <c r="WN14" s="65"/>
      <c r="WO14" s="86"/>
      <c r="WP14" s="2"/>
      <c r="WQ14" s="2"/>
      <c r="WR14" s="2"/>
      <c r="WS14" s="2"/>
      <c r="WT14" s="74"/>
      <c r="WU14" s="65"/>
      <c r="WV14" s="2"/>
      <c r="WW14" s="2"/>
      <c r="WX14" s="2"/>
      <c r="WY14" s="2"/>
      <c r="WZ14" s="2"/>
      <c r="XA14" s="74"/>
      <c r="XB14" s="65"/>
      <c r="XC14" s="2"/>
      <c r="XD14" s="2"/>
      <c r="XE14" s="2"/>
      <c r="XF14" s="2"/>
      <c r="XG14" s="2"/>
      <c r="XH14" s="74"/>
      <c r="XI14" s="65"/>
      <c r="XJ14" s="2"/>
      <c r="XK14" s="2"/>
      <c r="XL14" s="2"/>
      <c r="XM14" s="2"/>
      <c r="XN14" s="2"/>
      <c r="XO14" s="74"/>
      <c r="XP14" s="65"/>
      <c r="XQ14" s="2"/>
      <c r="XR14" s="2"/>
      <c r="XS14" s="2"/>
      <c r="XT14" s="2"/>
      <c r="XU14" s="2"/>
      <c r="XV14" s="74"/>
      <c r="XW14" s="65"/>
      <c r="XX14" s="102"/>
      <c r="XY14" s="102"/>
      <c r="XZ14" s="102"/>
      <c r="YA14" s="102"/>
      <c r="YB14" s="102"/>
      <c r="YC14" s="116"/>
      <c r="YD14" s="65"/>
      <c r="YE14" s="2"/>
      <c r="YF14" s="2"/>
      <c r="YG14" s="2"/>
      <c r="YH14" s="2"/>
      <c r="YI14" s="2"/>
      <c r="YJ14" s="74"/>
      <c r="YK14" s="65"/>
      <c r="YL14" s="86"/>
      <c r="YM14" s="2"/>
      <c r="YN14" s="2"/>
      <c r="YO14" s="2"/>
      <c r="YP14" s="2"/>
      <c r="YQ14" s="74"/>
      <c r="YR14" s="65"/>
      <c r="YS14" s="2"/>
      <c r="YT14" s="2"/>
      <c r="YU14" s="2"/>
      <c r="YV14" s="2"/>
      <c r="YW14" s="2"/>
      <c r="YX14" s="74"/>
      <c r="YY14" s="65"/>
      <c r="YZ14" s="2"/>
      <c r="ZA14" s="2"/>
      <c r="ZB14" s="2"/>
      <c r="ZC14" s="2"/>
      <c r="ZD14" s="2"/>
      <c r="ZE14" s="74"/>
      <c r="ZF14" s="65"/>
      <c r="ZG14" s="2"/>
      <c r="ZH14" s="2"/>
      <c r="ZI14" s="2"/>
      <c r="ZJ14" s="2"/>
      <c r="ZK14" s="2"/>
      <c r="ZL14" s="74"/>
      <c r="ZM14" s="65"/>
      <c r="ZN14" s="2"/>
      <c r="ZO14" s="2"/>
      <c r="ZP14" s="86"/>
      <c r="ZQ14" s="2"/>
      <c r="ZR14" s="2"/>
      <c r="ZS14" s="74"/>
      <c r="ZT14" s="65"/>
      <c r="ZU14" s="2"/>
      <c r="ZV14" s="2"/>
      <c r="ZW14" s="2"/>
      <c r="ZX14" s="2"/>
      <c r="ZY14" s="2"/>
      <c r="ZZ14" s="74"/>
      <c r="AAA14" s="65"/>
      <c r="AAB14" s="86"/>
      <c r="AAC14" s="2"/>
      <c r="AAD14" s="2"/>
      <c r="AAE14" s="2"/>
      <c r="AAF14" s="2"/>
      <c r="AAG14" s="74"/>
      <c r="AAH14" s="65"/>
      <c r="AAI14" s="2"/>
      <c r="AAJ14" s="2"/>
      <c r="AAK14" s="2"/>
      <c r="AAL14" s="2"/>
      <c r="AAM14" s="2"/>
      <c r="AAN14" s="74"/>
      <c r="AAO14" s="65"/>
      <c r="AAP14" s="2"/>
      <c r="AAQ14" s="2"/>
      <c r="AAR14" s="2"/>
      <c r="AAS14" s="2"/>
      <c r="AAT14" s="2"/>
      <c r="AAU14" s="74"/>
      <c r="AAV14" s="65"/>
      <c r="AAW14" s="2"/>
      <c r="AAX14" s="2"/>
      <c r="AAY14" s="2"/>
      <c r="AAZ14" s="2"/>
      <c r="ABA14" s="86"/>
      <c r="ABB14" s="74"/>
      <c r="ABC14" s="65"/>
      <c r="ABD14" s="2"/>
      <c r="ABE14" s="2"/>
      <c r="ABF14" s="2"/>
      <c r="ABG14" s="2"/>
      <c r="ABH14" s="2"/>
      <c r="ABI14" s="74"/>
      <c r="ABJ14" s="65"/>
      <c r="ABK14" s="2"/>
      <c r="ABL14" s="2"/>
      <c r="ABM14" s="2"/>
      <c r="ABN14" s="2"/>
      <c r="ABO14" s="2"/>
      <c r="ABP14" s="74"/>
    </row>
    <row r="15" spans="2:744" ht="30.6" customHeight="1" x14ac:dyDescent="0.4">
      <c r="B15" s="255"/>
      <c r="C15" s="226"/>
      <c r="D15" s="227"/>
      <c r="E15" s="227"/>
      <c r="F15" s="227"/>
      <c r="G15" s="227"/>
      <c r="H15" s="227"/>
      <c r="I15" s="228"/>
      <c r="J15" s="23" t="s">
        <v>18</v>
      </c>
      <c r="K15" s="18"/>
      <c r="L15" s="3"/>
      <c r="M15" s="3"/>
      <c r="N15" s="3"/>
      <c r="O15" s="3"/>
      <c r="P15" s="46"/>
      <c r="Q15" s="29"/>
      <c r="R15" s="3"/>
      <c r="S15" s="3"/>
      <c r="T15" s="3"/>
      <c r="U15" s="3"/>
      <c r="V15" s="3"/>
      <c r="W15" s="46"/>
      <c r="X15" s="64"/>
      <c r="Y15" s="3"/>
      <c r="Z15" s="3"/>
      <c r="AA15" s="3"/>
      <c r="AB15" s="3"/>
      <c r="AC15" s="3"/>
      <c r="AD15" s="73"/>
      <c r="AE15" s="64"/>
      <c r="AF15" s="3"/>
      <c r="AG15" s="3"/>
      <c r="AH15" s="3"/>
      <c r="AI15" s="3"/>
      <c r="AJ15" s="3"/>
      <c r="AK15" s="73"/>
      <c r="AL15" s="64"/>
      <c r="AM15" s="85"/>
      <c r="AN15" s="3"/>
      <c r="AO15" s="3"/>
      <c r="AP15" s="3"/>
      <c r="AQ15" s="85"/>
      <c r="AR15" s="73"/>
      <c r="AS15" s="64"/>
      <c r="AT15" s="85"/>
      <c r="AU15" s="3"/>
      <c r="AV15" s="3"/>
      <c r="AW15" s="3"/>
      <c r="AX15" s="3"/>
      <c r="AY15" s="73"/>
      <c r="AZ15" s="64"/>
      <c r="BA15" s="3"/>
      <c r="BB15" s="3"/>
      <c r="BC15" s="3"/>
      <c r="BD15" s="3"/>
      <c r="BE15" s="3"/>
      <c r="BF15" s="73"/>
      <c r="BG15" s="64"/>
      <c r="BH15" s="3"/>
      <c r="BI15" s="3"/>
      <c r="BJ15" s="3"/>
      <c r="BK15" s="3"/>
      <c r="BL15" s="3"/>
      <c r="BM15" s="73"/>
      <c r="BN15" s="64"/>
      <c r="BO15" s="3"/>
      <c r="BP15" s="3"/>
      <c r="BQ15" s="3"/>
      <c r="BR15" s="3"/>
      <c r="BS15" s="3"/>
      <c r="BT15" s="73"/>
      <c r="BU15" s="64"/>
      <c r="BV15" s="3"/>
      <c r="BW15" s="3"/>
      <c r="BX15" s="3"/>
      <c r="BY15" s="3"/>
      <c r="BZ15" s="3"/>
      <c r="CA15" s="73"/>
      <c r="CB15" s="64"/>
      <c r="CC15" s="3"/>
      <c r="CD15" s="3"/>
      <c r="CE15" s="3"/>
      <c r="CF15" s="3"/>
      <c r="CG15" s="3"/>
      <c r="CH15" s="73"/>
      <c r="CI15" s="64"/>
      <c r="CJ15" s="3"/>
      <c r="CK15" s="3"/>
      <c r="CL15" s="3"/>
      <c r="CM15" s="3"/>
      <c r="CN15" s="3"/>
      <c r="CO15" s="73"/>
      <c r="CP15" s="64"/>
      <c r="CQ15" s="3"/>
      <c r="CR15" s="3"/>
      <c r="CS15" s="3"/>
      <c r="CT15" s="3"/>
      <c r="CU15" s="3"/>
      <c r="CV15" s="73"/>
      <c r="CW15" s="64"/>
      <c r="CX15" s="3"/>
      <c r="CY15" s="3"/>
      <c r="CZ15" s="3"/>
      <c r="DA15" s="3"/>
      <c r="DB15" s="3"/>
      <c r="DC15" s="73"/>
      <c r="DD15" s="64"/>
      <c r="DE15" s="3"/>
      <c r="DF15" s="3"/>
      <c r="DG15" s="3"/>
      <c r="DH15" s="3"/>
      <c r="DI15" s="3"/>
      <c r="DJ15" s="73"/>
      <c r="DK15" s="64"/>
      <c r="DL15" s="85"/>
      <c r="DM15" s="3"/>
      <c r="DN15" s="3"/>
      <c r="DO15" s="3"/>
      <c r="DP15" s="3"/>
      <c r="DQ15" s="73"/>
      <c r="DR15" s="64"/>
      <c r="DS15" s="3"/>
      <c r="DT15" s="3"/>
      <c r="DU15" s="3"/>
      <c r="DV15" s="3"/>
      <c r="DW15" s="3"/>
      <c r="DX15" s="73"/>
      <c r="DY15" s="64"/>
      <c r="DZ15" s="3"/>
      <c r="EA15" s="3"/>
      <c r="EB15" s="3"/>
      <c r="EC15" s="3"/>
      <c r="ED15" s="3"/>
      <c r="EE15" s="73"/>
      <c r="EF15" s="64"/>
      <c r="EG15" s="3"/>
      <c r="EH15" s="3"/>
      <c r="EI15" s="3"/>
      <c r="EJ15" s="3"/>
      <c r="EK15" s="3"/>
      <c r="EL15" s="73"/>
      <c r="EM15" s="64"/>
      <c r="EN15" s="85"/>
      <c r="EO15" s="3"/>
      <c r="EP15" s="3"/>
      <c r="EQ15" s="3"/>
      <c r="ER15" s="3"/>
      <c r="ES15" s="73"/>
      <c r="ET15" s="64"/>
      <c r="EU15" s="3"/>
      <c r="EV15" s="3"/>
      <c r="EW15" s="3"/>
      <c r="EX15" s="3"/>
      <c r="EY15" s="3"/>
      <c r="EZ15" s="73"/>
      <c r="FA15" s="64"/>
      <c r="FB15" s="3"/>
      <c r="FC15" s="3"/>
      <c r="FD15" s="3"/>
      <c r="FE15" s="3"/>
      <c r="FF15" s="3"/>
      <c r="FG15" s="73"/>
      <c r="FH15" s="64"/>
      <c r="FI15" s="3"/>
      <c r="FJ15" s="3"/>
      <c r="FK15" s="3"/>
      <c r="FL15" s="3"/>
      <c r="FM15" s="3"/>
      <c r="FN15" s="73"/>
      <c r="FO15" s="64"/>
      <c r="FP15" s="3"/>
      <c r="FQ15" s="3"/>
      <c r="FR15" s="3"/>
      <c r="FS15" s="3"/>
      <c r="FT15" s="3"/>
      <c r="FU15" s="73"/>
      <c r="FV15" s="64"/>
      <c r="FW15" s="85"/>
      <c r="FX15" s="3"/>
      <c r="FY15" s="3"/>
      <c r="FZ15" s="3"/>
      <c r="GA15" s="3"/>
      <c r="GB15" s="73"/>
      <c r="GC15" s="64"/>
      <c r="GD15" s="85"/>
      <c r="GE15" s="3"/>
      <c r="GF15" s="3"/>
      <c r="GG15" s="3"/>
      <c r="GH15" s="3"/>
      <c r="GI15" s="73"/>
      <c r="GJ15" s="64"/>
      <c r="GK15" s="3"/>
      <c r="GL15" s="3"/>
      <c r="GM15" s="3"/>
      <c r="GN15" s="3"/>
      <c r="GO15" s="3"/>
      <c r="GP15" s="73"/>
      <c r="GQ15" s="64"/>
      <c r="GR15" s="3"/>
      <c r="GS15" s="3"/>
      <c r="GT15" s="3"/>
      <c r="GU15" s="3"/>
      <c r="GV15" s="3"/>
      <c r="GW15" s="73"/>
      <c r="GX15" s="64"/>
      <c r="GY15" s="85"/>
      <c r="GZ15" s="3"/>
      <c r="HA15" s="3"/>
      <c r="HB15" s="3"/>
      <c r="HC15" s="3"/>
      <c r="HD15" s="73"/>
      <c r="HE15" s="64"/>
      <c r="HF15" s="3"/>
      <c r="HG15" s="3"/>
      <c r="HH15" s="3"/>
      <c r="HI15" s="3"/>
      <c r="HJ15" s="3"/>
      <c r="HK15" s="73"/>
      <c r="HL15" s="64"/>
      <c r="HM15" s="3"/>
      <c r="HN15" s="3"/>
      <c r="HO15" s="3"/>
      <c r="HP15" s="3"/>
      <c r="HQ15" s="3"/>
      <c r="HR15" s="73"/>
      <c r="HS15" s="64"/>
      <c r="HT15" s="85"/>
      <c r="HU15" s="3"/>
      <c r="HV15" s="3"/>
      <c r="HW15" s="3"/>
      <c r="HX15" s="3"/>
      <c r="HY15" s="73"/>
      <c r="HZ15" s="64"/>
      <c r="IA15" s="3"/>
      <c r="IB15" s="3"/>
      <c r="IC15" s="3"/>
      <c r="ID15" s="3"/>
      <c r="IE15" s="3"/>
      <c r="IF15" s="73"/>
      <c r="IG15" s="64"/>
      <c r="IH15" s="3"/>
      <c r="II15" s="3"/>
      <c r="IJ15" s="3"/>
      <c r="IK15" s="3"/>
      <c r="IL15" s="3"/>
      <c r="IM15" s="73"/>
      <c r="IN15" s="64"/>
      <c r="IO15" s="3"/>
      <c r="IP15" s="3"/>
      <c r="IQ15" s="3"/>
      <c r="IR15" s="3"/>
      <c r="IS15" s="3"/>
      <c r="IT15" s="73"/>
      <c r="IU15" s="64"/>
      <c r="IV15" s="3"/>
      <c r="IW15" s="3"/>
      <c r="IX15" s="3"/>
      <c r="IY15" s="3"/>
      <c r="IZ15" s="3"/>
      <c r="JA15" s="73"/>
      <c r="JB15" s="64"/>
      <c r="JC15" s="3"/>
      <c r="JD15" s="3"/>
      <c r="JE15" s="3"/>
      <c r="JF15" s="3"/>
      <c r="JG15" s="3"/>
      <c r="JH15" s="73"/>
      <c r="JI15" s="64"/>
      <c r="JJ15" s="3"/>
      <c r="JK15" s="3"/>
      <c r="JL15" s="3"/>
      <c r="JM15" s="3"/>
      <c r="JN15" s="3"/>
      <c r="JO15" s="73"/>
      <c r="JP15" s="64"/>
      <c r="JQ15" s="3"/>
      <c r="JR15" s="3"/>
      <c r="JS15" s="3"/>
      <c r="JT15" s="3"/>
      <c r="JU15" s="3"/>
      <c r="JV15" s="73"/>
      <c r="JW15" s="99"/>
      <c r="JX15" s="100"/>
      <c r="JY15" s="100"/>
      <c r="JZ15" s="100"/>
      <c r="KA15" s="100"/>
      <c r="KB15" s="100"/>
      <c r="KC15" s="73"/>
      <c r="KD15" s="64"/>
      <c r="KE15" s="3"/>
      <c r="KF15" s="3"/>
      <c r="KG15" s="3"/>
      <c r="KH15" s="3"/>
      <c r="KI15" s="3"/>
      <c r="KJ15" s="73"/>
      <c r="KK15" s="64"/>
      <c r="KL15" s="85"/>
      <c r="KM15" s="3"/>
      <c r="KN15" s="3"/>
      <c r="KO15" s="3"/>
      <c r="KP15" s="3"/>
      <c r="KQ15" s="73"/>
      <c r="KR15" s="64"/>
      <c r="KS15" s="3"/>
      <c r="KT15" s="3"/>
      <c r="KU15" s="3"/>
      <c r="KV15" s="3"/>
      <c r="KW15" s="3"/>
      <c r="KX15" s="73"/>
      <c r="KY15" s="64"/>
      <c r="KZ15" s="3"/>
      <c r="LA15" s="3"/>
      <c r="LB15" s="3"/>
      <c r="LC15" s="3"/>
      <c r="LD15" s="3"/>
      <c r="LE15" s="73"/>
      <c r="LF15" s="64"/>
      <c r="LG15" s="3"/>
      <c r="LH15" s="3"/>
      <c r="LI15" s="3"/>
      <c r="LJ15" s="3"/>
      <c r="LK15" s="3"/>
      <c r="LL15" s="73"/>
      <c r="LM15" s="64"/>
      <c r="LN15" s="3"/>
      <c r="LO15" s="85"/>
      <c r="LP15" s="3"/>
      <c r="LQ15" s="3"/>
      <c r="LR15" s="3"/>
      <c r="LS15" s="73"/>
      <c r="LT15" s="64"/>
      <c r="LU15" s="3"/>
      <c r="LV15" s="3"/>
      <c r="LW15" s="3"/>
      <c r="LX15" s="3"/>
      <c r="LY15" s="3"/>
      <c r="LZ15" s="73"/>
      <c r="MA15" s="64"/>
      <c r="MB15" s="85"/>
      <c r="MC15" s="3"/>
      <c r="MD15" s="3"/>
      <c r="ME15" s="3"/>
      <c r="MF15" s="3"/>
      <c r="MG15" s="73"/>
      <c r="MH15" s="64"/>
      <c r="MI15" s="3"/>
      <c r="MJ15" s="3"/>
      <c r="MK15" s="3"/>
      <c r="ML15" s="3"/>
      <c r="MM15" s="3"/>
      <c r="MN15" s="73"/>
      <c r="MO15" s="64"/>
      <c r="MP15" s="3"/>
      <c r="MQ15" s="3"/>
      <c r="MR15" s="3"/>
      <c r="MS15" s="3"/>
      <c r="MT15" s="3"/>
      <c r="MU15" s="73"/>
      <c r="MV15" s="64"/>
      <c r="MW15" s="3"/>
      <c r="MX15" s="3"/>
      <c r="MY15" s="3"/>
      <c r="MZ15" s="85"/>
      <c r="NA15" s="3"/>
      <c r="NB15" s="73"/>
      <c r="NC15" s="64"/>
      <c r="ND15" s="3"/>
      <c r="NE15" s="3"/>
      <c r="NF15" s="3"/>
      <c r="NG15" s="3"/>
      <c r="NH15" s="3"/>
      <c r="NI15" s="73"/>
      <c r="NJ15" s="64"/>
      <c r="NK15" s="3"/>
      <c r="NL15" s="3"/>
      <c r="NM15" s="3"/>
      <c r="NN15" s="3"/>
      <c r="NO15" s="3"/>
      <c r="NP15" s="73"/>
      <c r="NQ15" s="64"/>
      <c r="NR15" s="3"/>
      <c r="NS15" s="3"/>
      <c r="NT15" s="3"/>
      <c r="NU15" s="3"/>
      <c r="NV15" s="3"/>
      <c r="NW15" s="73"/>
      <c r="NX15" s="64"/>
      <c r="NY15" s="3"/>
      <c r="NZ15" s="3"/>
      <c r="OA15" s="3"/>
      <c r="OB15" s="3"/>
      <c r="OC15" s="3"/>
      <c r="OD15" s="73"/>
      <c r="OE15" s="64"/>
      <c r="OF15" s="3"/>
      <c r="OG15" s="3"/>
      <c r="OH15" s="3"/>
      <c r="OI15" s="3"/>
      <c r="OJ15" s="3"/>
      <c r="OK15" s="73"/>
      <c r="OL15" s="64"/>
      <c r="OM15" s="3"/>
      <c r="ON15" s="85"/>
      <c r="OO15" s="3"/>
      <c r="OP15" s="3"/>
      <c r="OQ15" s="3"/>
      <c r="OR15" s="73"/>
      <c r="OS15" s="64"/>
      <c r="OT15" s="85"/>
      <c r="OU15" s="85"/>
      <c r="OV15" s="3"/>
      <c r="OW15" s="3"/>
      <c r="OX15" s="3"/>
      <c r="OY15" s="73"/>
      <c r="OZ15" s="64"/>
      <c r="PA15" s="3"/>
      <c r="PB15" s="3"/>
      <c r="PC15" s="3"/>
      <c r="PD15" s="3"/>
      <c r="PE15" s="3"/>
      <c r="PF15" s="73"/>
      <c r="PG15" s="64"/>
      <c r="PH15" s="3"/>
      <c r="PI15" s="3"/>
      <c r="PJ15" s="3"/>
      <c r="PK15" s="3"/>
      <c r="PL15" s="3"/>
      <c r="PM15" s="73"/>
      <c r="PN15" s="64"/>
      <c r="PO15" s="3"/>
      <c r="PP15" s="3"/>
      <c r="PQ15" s="3"/>
      <c r="PR15" s="3"/>
      <c r="PS15" s="3"/>
      <c r="PT15" s="73"/>
      <c r="PU15" s="64"/>
      <c r="PV15" s="3"/>
      <c r="PW15" s="3"/>
      <c r="PX15" s="3"/>
      <c r="PY15" s="3"/>
      <c r="PZ15" s="3"/>
      <c r="QA15" s="73"/>
      <c r="QB15" s="64"/>
      <c r="QC15" s="3"/>
      <c r="QD15" s="3"/>
      <c r="QE15" s="3"/>
      <c r="QF15" s="3"/>
      <c r="QG15" s="3"/>
      <c r="QH15" s="73"/>
      <c r="QI15" s="64"/>
      <c r="QJ15" s="3"/>
      <c r="QK15" s="3"/>
      <c r="QL15" s="3"/>
      <c r="QM15" s="3"/>
      <c r="QN15" s="3"/>
      <c r="QO15" s="73"/>
      <c r="QP15" s="64"/>
      <c r="QQ15" s="3"/>
      <c r="QR15" s="3"/>
      <c r="QS15" s="3"/>
      <c r="QT15" s="3"/>
      <c r="QU15" s="3"/>
      <c r="QV15" s="73"/>
      <c r="QW15" s="64"/>
      <c r="QX15" s="3"/>
      <c r="QY15" s="3"/>
      <c r="QZ15" s="3"/>
      <c r="RA15" s="3"/>
      <c r="RB15" s="3"/>
      <c r="RC15" s="73"/>
      <c r="RD15" s="64"/>
      <c r="RE15" s="3"/>
      <c r="RF15" s="3"/>
      <c r="RG15" s="3"/>
      <c r="RH15" s="3"/>
      <c r="RI15" s="3"/>
      <c r="RJ15" s="73"/>
      <c r="RK15" s="64"/>
      <c r="RL15" s="3"/>
      <c r="RM15" s="3"/>
      <c r="RN15" s="3"/>
      <c r="RO15" s="3"/>
      <c r="RP15" s="3"/>
      <c r="RQ15" s="73"/>
      <c r="RR15" s="64"/>
      <c r="RS15" s="85"/>
      <c r="RT15" s="3"/>
      <c r="RU15" s="3"/>
      <c r="RV15" s="3"/>
      <c r="RW15" s="3"/>
      <c r="RX15" s="73"/>
      <c r="RY15" s="64"/>
      <c r="RZ15" s="3"/>
      <c r="SA15" s="3"/>
      <c r="SB15" s="3"/>
      <c r="SC15" s="3"/>
      <c r="SD15" s="3"/>
      <c r="SE15" s="73"/>
      <c r="SF15" s="64"/>
      <c r="SG15" s="3"/>
      <c r="SH15" s="3"/>
      <c r="SI15" s="3"/>
      <c r="SJ15" s="3"/>
      <c r="SK15" s="3"/>
      <c r="SL15" s="73"/>
      <c r="SM15" s="64"/>
      <c r="SN15" s="85"/>
      <c r="SO15" s="3"/>
      <c r="SP15" s="3"/>
      <c r="SQ15" s="3"/>
      <c r="SR15" s="3"/>
      <c r="SS15" s="73"/>
      <c r="ST15" s="64"/>
      <c r="SU15" s="3"/>
      <c r="SV15" s="3"/>
      <c r="SW15" s="3"/>
      <c r="SX15" s="3"/>
      <c r="SY15" s="3"/>
      <c r="SZ15" s="73"/>
      <c r="TA15" s="64"/>
      <c r="TB15" s="3"/>
      <c r="TC15" s="3"/>
      <c r="TD15" s="3"/>
      <c r="TE15" s="3"/>
      <c r="TF15" s="3"/>
      <c r="TG15" s="73"/>
      <c r="TH15" s="64"/>
      <c r="TI15" s="3"/>
      <c r="TJ15" s="3"/>
      <c r="TK15" s="3"/>
      <c r="TL15" s="3"/>
      <c r="TM15" s="3"/>
      <c r="TN15" s="73"/>
      <c r="TO15" s="64"/>
      <c r="TP15" s="3"/>
      <c r="TQ15" s="3"/>
      <c r="TR15" s="3"/>
      <c r="TS15" s="3"/>
      <c r="TT15" s="3"/>
      <c r="TU15" s="73"/>
      <c r="TV15" s="64"/>
      <c r="TW15" s="85"/>
      <c r="TX15" s="3"/>
      <c r="TY15" s="3"/>
      <c r="TZ15" s="3"/>
      <c r="UA15" s="3"/>
      <c r="UB15" s="73"/>
      <c r="UC15" s="64"/>
      <c r="UD15" s="3"/>
      <c r="UE15" s="85"/>
      <c r="UF15" s="3"/>
      <c r="UG15" s="3"/>
      <c r="UH15" s="3"/>
      <c r="UI15" s="73"/>
      <c r="UJ15" s="64"/>
      <c r="UK15" s="3"/>
      <c r="UL15" s="3"/>
      <c r="UM15" s="3"/>
      <c r="UN15" s="3"/>
      <c r="UO15" s="3"/>
      <c r="UP15" s="73"/>
      <c r="UQ15" s="64"/>
      <c r="UR15" s="3"/>
      <c r="US15" s="3"/>
      <c r="UT15" s="3"/>
      <c r="UU15" s="3"/>
      <c r="UV15" s="3"/>
      <c r="UW15" s="73"/>
      <c r="UX15" s="64"/>
      <c r="UY15" s="85"/>
      <c r="UZ15" s="3"/>
      <c r="VA15" s="3"/>
      <c r="VB15" s="3"/>
      <c r="VC15" s="3"/>
      <c r="VD15" s="73"/>
      <c r="VE15" s="64"/>
      <c r="VF15" s="3"/>
      <c r="VG15" s="3"/>
      <c r="VH15" s="3"/>
      <c r="VI15" s="3"/>
      <c r="VJ15" s="3"/>
      <c r="VK15" s="73"/>
      <c r="VL15" s="64"/>
      <c r="VM15" s="3"/>
      <c r="VN15" s="3"/>
      <c r="VO15" s="3"/>
      <c r="VP15" s="3"/>
      <c r="VQ15" s="3"/>
      <c r="VR15" s="73"/>
      <c r="VS15" s="64"/>
      <c r="VT15" s="85"/>
      <c r="VU15" s="3"/>
      <c r="VV15" s="3"/>
      <c r="VW15" s="3"/>
      <c r="VX15" s="3"/>
      <c r="VY15" s="73"/>
      <c r="VZ15" s="64"/>
      <c r="WA15" s="3"/>
      <c r="WB15" s="3"/>
      <c r="WC15" s="3"/>
      <c r="WD15" s="3"/>
      <c r="WE15" s="3"/>
      <c r="WF15" s="73"/>
      <c r="WG15" s="64"/>
      <c r="WH15" s="3"/>
      <c r="WI15" s="3"/>
      <c r="WJ15" s="3"/>
      <c r="WK15" s="3"/>
      <c r="WL15" s="3"/>
      <c r="WM15" s="73"/>
      <c r="WN15" s="64"/>
      <c r="WO15" s="85"/>
      <c r="WP15" s="3"/>
      <c r="WQ15" s="3"/>
      <c r="WR15" s="3"/>
      <c r="WS15" s="3"/>
      <c r="WT15" s="73"/>
      <c r="WU15" s="64"/>
      <c r="WV15" s="3"/>
      <c r="WW15" s="3"/>
      <c r="WX15" s="3"/>
      <c r="WY15" s="3"/>
      <c r="WZ15" s="3"/>
      <c r="XA15" s="73"/>
      <c r="XB15" s="64"/>
      <c r="XC15" s="3"/>
      <c r="XD15" s="3"/>
      <c r="XE15" s="3"/>
      <c r="XF15" s="3"/>
      <c r="XG15" s="3"/>
      <c r="XH15" s="73"/>
      <c r="XI15" s="64"/>
      <c r="XJ15" s="3"/>
      <c r="XK15" s="3"/>
      <c r="XL15" s="3"/>
      <c r="XM15" s="3"/>
      <c r="XN15" s="3"/>
      <c r="XO15" s="73"/>
      <c r="XP15" s="64"/>
      <c r="XQ15" s="3"/>
      <c r="XR15" s="3"/>
      <c r="XS15" s="3"/>
      <c r="XT15" s="3"/>
      <c r="XU15" s="3"/>
      <c r="XV15" s="73"/>
      <c r="XW15" s="64"/>
      <c r="XX15" s="100"/>
      <c r="XY15" s="100"/>
      <c r="XZ15" s="100"/>
      <c r="YA15" s="100"/>
      <c r="YB15" s="100"/>
      <c r="YC15" s="115"/>
      <c r="YD15" s="64"/>
      <c r="YE15" s="3"/>
      <c r="YF15" s="3"/>
      <c r="YG15" s="3"/>
      <c r="YH15" s="3"/>
      <c r="YI15" s="3"/>
      <c r="YJ15" s="73"/>
      <c r="YK15" s="64"/>
      <c r="YL15" s="85"/>
      <c r="YM15" s="3"/>
      <c r="YN15" s="3"/>
      <c r="YO15" s="3"/>
      <c r="YP15" s="3"/>
      <c r="YQ15" s="73"/>
      <c r="YR15" s="64"/>
      <c r="YS15" s="3"/>
      <c r="YT15" s="3"/>
      <c r="YU15" s="3"/>
      <c r="YV15" s="3"/>
      <c r="YW15" s="3"/>
      <c r="YX15" s="73"/>
      <c r="YY15" s="64"/>
      <c r="YZ15" s="3"/>
      <c r="ZA15" s="3"/>
      <c r="ZB15" s="3"/>
      <c r="ZC15" s="3"/>
      <c r="ZD15" s="3"/>
      <c r="ZE15" s="73"/>
      <c r="ZF15" s="64"/>
      <c r="ZG15" s="3"/>
      <c r="ZH15" s="3"/>
      <c r="ZI15" s="3"/>
      <c r="ZJ15" s="3"/>
      <c r="ZK15" s="3"/>
      <c r="ZL15" s="73"/>
      <c r="ZM15" s="64"/>
      <c r="ZN15" s="3"/>
      <c r="ZO15" s="3"/>
      <c r="ZP15" s="85"/>
      <c r="ZQ15" s="3"/>
      <c r="ZR15" s="3"/>
      <c r="ZS15" s="73"/>
      <c r="ZT15" s="64"/>
      <c r="ZU15" s="3"/>
      <c r="ZV15" s="3"/>
      <c r="ZW15" s="3"/>
      <c r="ZX15" s="3"/>
      <c r="ZY15" s="3"/>
      <c r="ZZ15" s="73"/>
      <c r="AAA15" s="64"/>
      <c r="AAB15" s="85"/>
      <c r="AAC15" s="3"/>
      <c r="AAD15" s="3"/>
      <c r="AAE15" s="3"/>
      <c r="AAF15" s="3"/>
      <c r="AAG15" s="73"/>
      <c r="AAH15" s="64"/>
      <c r="AAI15" s="3"/>
      <c r="AAJ15" s="3"/>
      <c r="AAK15" s="3"/>
      <c r="AAL15" s="3"/>
      <c r="AAM15" s="3"/>
      <c r="AAN15" s="73"/>
      <c r="AAO15" s="64"/>
      <c r="AAP15" s="3"/>
      <c r="AAQ15" s="3"/>
      <c r="AAR15" s="3"/>
      <c r="AAS15" s="3"/>
      <c r="AAT15" s="3"/>
      <c r="AAU15" s="73"/>
      <c r="AAV15" s="64"/>
      <c r="AAW15" s="3"/>
      <c r="AAX15" s="3"/>
      <c r="AAY15" s="3"/>
      <c r="AAZ15" s="3"/>
      <c r="ABA15" s="85"/>
      <c r="ABB15" s="73"/>
      <c r="ABC15" s="64"/>
      <c r="ABD15" s="3"/>
      <c r="ABE15" s="3"/>
      <c r="ABF15" s="3"/>
      <c r="ABG15" s="3"/>
      <c r="ABH15" s="3"/>
      <c r="ABI15" s="73"/>
      <c r="ABJ15" s="64"/>
      <c r="ABK15" s="3"/>
      <c r="ABL15" s="3"/>
      <c r="ABM15" s="3"/>
      <c r="ABN15" s="3"/>
      <c r="ABO15" s="3"/>
      <c r="ABP15" s="73"/>
    </row>
    <row r="16" spans="2:744" ht="30.6" customHeight="1" x14ac:dyDescent="0.4">
      <c r="B16" s="255"/>
      <c r="C16" s="223" t="s">
        <v>45</v>
      </c>
      <c r="D16" s="224"/>
      <c r="E16" s="224"/>
      <c r="F16" s="224"/>
      <c r="G16" s="224"/>
      <c r="H16" s="224"/>
      <c r="I16" s="225"/>
      <c r="J16" s="24" t="s">
        <v>17</v>
      </c>
      <c r="K16" s="19"/>
      <c r="L16" s="2"/>
      <c r="M16" s="2"/>
      <c r="N16" s="2"/>
      <c r="O16" s="2"/>
      <c r="P16" s="47"/>
      <c r="Q16" s="30"/>
      <c r="R16" s="2"/>
      <c r="S16" s="2"/>
      <c r="T16" s="2"/>
      <c r="U16" s="2"/>
      <c r="V16" s="2"/>
      <c r="W16" s="47"/>
      <c r="X16" s="65"/>
      <c r="Y16" s="2"/>
      <c r="Z16" s="2"/>
      <c r="AA16" s="2"/>
      <c r="AB16" s="2"/>
      <c r="AC16" s="2"/>
      <c r="AD16" s="74"/>
      <c r="AE16" s="65"/>
      <c r="AF16" s="2"/>
      <c r="AG16" s="2"/>
      <c r="AH16" s="2"/>
      <c r="AI16" s="2"/>
      <c r="AJ16" s="2"/>
      <c r="AK16" s="74"/>
      <c r="AL16" s="65"/>
      <c r="AM16" s="86"/>
      <c r="AN16" s="2"/>
      <c r="AO16" s="2"/>
      <c r="AP16" s="2"/>
      <c r="AQ16" s="86"/>
      <c r="AR16" s="74"/>
      <c r="AS16" s="65"/>
      <c r="AT16" s="86"/>
      <c r="AU16" s="2"/>
      <c r="AV16" s="2"/>
      <c r="AW16" s="2"/>
      <c r="AX16" s="2"/>
      <c r="AY16" s="74"/>
      <c r="AZ16" s="65"/>
      <c r="BA16" s="2"/>
      <c r="BB16" s="2"/>
      <c r="BC16" s="2"/>
      <c r="BD16" s="2"/>
      <c r="BE16" s="2"/>
      <c r="BF16" s="74"/>
      <c r="BG16" s="65"/>
      <c r="BH16" s="2"/>
      <c r="BI16" s="2"/>
      <c r="BJ16" s="2"/>
      <c r="BK16" s="2"/>
      <c r="BL16" s="2"/>
      <c r="BM16" s="74"/>
      <c r="BN16" s="65"/>
      <c r="BO16" s="2"/>
      <c r="BP16" s="2"/>
      <c r="BQ16" s="2"/>
      <c r="BR16" s="2"/>
      <c r="BS16" s="2"/>
      <c r="BT16" s="74"/>
      <c r="BU16" s="65"/>
      <c r="BV16" s="2"/>
      <c r="BW16" s="2"/>
      <c r="BX16" s="2"/>
      <c r="BY16" s="2"/>
      <c r="BZ16" s="2"/>
      <c r="CA16" s="74"/>
      <c r="CB16" s="65"/>
      <c r="CC16" s="2"/>
      <c r="CD16" s="2"/>
      <c r="CE16" s="2"/>
      <c r="CF16" s="2"/>
      <c r="CG16" s="2"/>
      <c r="CH16" s="74"/>
      <c r="CI16" s="65"/>
      <c r="CJ16" s="2"/>
      <c r="CK16" s="2"/>
      <c r="CL16" s="2"/>
      <c r="CM16" s="2"/>
      <c r="CN16" s="2"/>
      <c r="CO16" s="74"/>
      <c r="CP16" s="65"/>
      <c r="CQ16" s="2"/>
      <c r="CR16" s="2"/>
      <c r="CS16" s="2"/>
      <c r="CT16" s="2"/>
      <c r="CU16" s="2"/>
      <c r="CV16" s="74"/>
      <c r="CW16" s="65"/>
      <c r="CX16" s="2"/>
      <c r="CY16" s="2"/>
      <c r="CZ16" s="2"/>
      <c r="DA16" s="2"/>
      <c r="DB16" s="2"/>
      <c r="DC16" s="74"/>
      <c r="DD16" s="65"/>
      <c r="DE16" s="2"/>
      <c r="DF16" s="2"/>
      <c r="DG16" s="2"/>
      <c r="DH16" s="2"/>
      <c r="DI16" s="2"/>
      <c r="DJ16" s="74"/>
      <c r="DK16" s="65"/>
      <c r="DL16" s="86"/>
      <c r="DM16" s="2"/>
      <c r="DN16" s="2"/>
      <c r="DO16" s="2"/>
      <c r="DP16" s="2"/>
      <c r="DQ16" s="74"/>
      <c r="DR16" s="65"/>
      <c r="DS16" s="2"/>
      <c r="DT16" s="2"/>
      <c r="DU16" s="2"/>
      <c r="DV16" s="2"/>
      <c r="DW16" s="2"/>
      <c r="DX16" s="74"/>
      <c r="DY16" s="65"/>
      <c r="DZ16" s="2"/>
      <c r="EA16" s="2"/>
      <c r="EB16" s="2"/>
      <c r="EC16" s="2"/>
      <c r="ED16" s="2"/>
      <c r="EE16" s="74"/>
      <c r="EF16" s="65"/>
      <c r="EG16" s="2"/>
      <c r="EH16" s="2"/>
      <c r="EI16" s="2"/>
      <c r="EJ16" s="2"/>
      <c r="EK16" s="2"/>
      <c r="EL16" s="74"/>
      <c r="EM16" s="65"/>
      <c r="EN16" s="86"/>
      <c r="EO16" s="2"/>
      <c r="EP16" s="2"/>
      <c r="EQ16" s="2"/>
      <c r="ER16" s="2"/>
      <c r="ES16" s="74"/>
      <c r="ET16" s="65"/>
      <c r="EU16" s="2"/>
      <c r="EV16" s="2"/>
      <c r="EW16" s="2"/>
      <c r="EX16" s="2"/>
      <c r="EY16" s="2"/>
      <c r="EZ16" s="74"/>
      <c r="FA16" s="65"/>
      <c r="FB16" s="2"/>
      <c r="FC16" s="2"/>
      <c r="FD16" s="2"/>
      <c r="FE16" s="2"/>
      <c r="FF16" s="2"/>
      <c r="FG16" s="74"/>
      <c r="FH16" s="65"/>
      <c r="FI16" s="2"/>
      <c r="FJ16" s="2"/>
      <c r="FK16" s="2"/>
      <c r="FL16" s="2"/>
      <c r="FM16" s="2"/>
      <c r="FN16" s="74"/>
      <c r="FO16" s="65"/>
      <c r="FP16" s="2"/>
      <c r="FQ16" s="2"/>
      <c r="FR16" s="2"/>
      <c r="FS16" s="2"/>
      <c r="FT16" s="2"/>
      <c r="FU16" s="74"/>
      <c r="FV16" s="65"/>
      <c r="FW16" s="86"/>
      <c r="FX16" s="2"/>
      <c r="FY16" s="2"/>
      <c r="FZ16" s="2"/>
      <c r="GA16" s="2"/>
      <c r="GB16" s="74"/>
      <c r="GC16" s="65"/>
      <c r="GD16" s="86"/>
      <c r="GE16" s="2"/>
      <c r="GF16" s="2"/>
      <c r="GG16" s="2"/>
      <c r="GH16" s="2"/>
      <c r="GI16" s="74"/>
      <c r="GJ16" s="65"/>
      <c r="GK16" s="2"/>
      <c r="GL16" s="2"/>
      <c r="GM16" s="2"/>
      <c r="GN16" s="2"/>
      <c r="GO16" s="2"/>
      <c r="GP16" s="74"/>
      <c r="GQ16" s="65"/>
      <c r="GR16" s="2"/>
      <c r="GS16" s="2"/>
      <c r="GT16" s="2"/>
      <c r="GU16" s="2"/>
      <c r="GV16" s="2"/>
      <c r="GW16" s="74"/>
      <c r="GX16" s="65"/>
      <c r="GY16" s="86"/>
      <c r="GZ16" s="2"/>
      <c r="HA16" s="2"/>
      <c r="HB16" s="2"/>
      <c r="HC16" s="2"/>
      <c r="HD16" s="74"/>
      <c r="HE16" s="65"/>
      <c r="HF16" s="2"/>
      <c r="HG16" s="2"/>
      <c r="HH16" s="2"/>
      <c r="HI16" s="2"/>
      <c r="HJ16" s="2"/>
      <c r="HK16" s="74"/>
      <c r="HL16" s="65"/>
      <c r="HM16" s="2"/>
      <c r="HN16" s="2"/>
      <c r="HO16" s="2"/>
      <c r="HP16" s="2"/>
      <c r="HQ16" s="2"/>
      <c r="HR16" s="74"/>
      <c r="HS16" s="65"/>
      <c r="HT16" s="86"/>
      <c r="HU16" s="2"/>
      <c r="HV16" s="2"/>
      <c r="HW16" s="2"/>
      <c r="HX16" s="2"/>
      <c r="HY16" s="74"/>
      <c r="HZ16" s="65"/>
      <c r="IA16" s="2"/>
      <c r="IB16" s="2"/>
      <c r="IC16" s="2"/>
      <c r="ID16" s="2"/>
      <c r="IE16" s="2"/>
      <c r="IF16" s="74"/>
      <c r="IG16" s="65"/>
      <c r="IH16" s="2"/>
      <c r="II16" s="2"/>
      <c r="IJ16" s="2"/>
      <c r="IK16" s="2"/>
      <c r="IL16" s="2"/>
      <c r="IM16" s="74"/>
      <c r="IN16" s="65"/>
      <c r="IO16" s="2"/>
      <c r="IP16" s="2"/>
      <c r="IQ16" s="2"/>
      <c r="IR16" s="2"/>
      <c r="IS16" s="2"/>
      <c r="IT16" s="74"/>
      <c r="IU16" s="65"/>
      <c r="IV16" s="2"/>
      <c r="IW16" s="2"/>
      <c r="IX16" s="2"/>
      <c r="IY16" s="2"/>
      <c r="IZ16" s="2"/>
      <c r="JA16" s="74"/>
      <c r="JB16" s="65"/>
      <c r="JC16" s="2"/>
      <c r="JD16" s="2"/>
      <c r="JE16" s="2"/>
      <c r="JF16" s="2"/>
      <c r="JG16" s="2"/>
      <c r="JH16" s="74"/>
      <c r="JI16" s="65"/>
      <c r="JJ16" s="2"/>
      <c r="JK16" s="2"/>
      <c r="JL16" s="2"/>
      <c r="JM16" s="2"/>
      <c r="JN16" s="2"/>
      <c r="JO16" s="74"/>
      <c r="JP16" s="65"/>
      <c r="JQ16" s="2"/>
      <c r="JR16" s="2"/>
      <c r="JS16" s="2"/>
      <c r="JT16" s="2"/>
      <c r="JU16" s="2"/>
      <c r="JV16" s="74"/>
      <c r="JW16" s="101"/>
      <c r="JX16" s="102"/>
      <c r="JY16" s="102"/>
      <c r="JZ16" s="102"/>
      <c r="KA16" s="102"/>
      <c r="KB16" s="102"/>
      <c r="KC16" s="74"/>
      <c r="KD16" s="65"/>
      <c r="KE16" s="2"/>
      <c r="KF16" s="2"/>
      <c r="KG16" s="2"/>
      <c r="KH16" s="2"/>
      <c r="KI16" s="2"/>
      <c r="KJ16" s="74"/>
      <c r="KK16" s="65"/>
      <c r="KL16" s="86"/>
      <c r="KM16" s="2"/>
      <c r="KN16" s="2"/>
      <c r="KO16" s="2"/>
      <c r="KP16" s="2"/>
      <c r="KQ16" s="74"/>
      <c r="KR16" s="65"/>
      <c r="KS16" s="2"/>
      <c r="KT16" s="2"/>
      <c r="KU16" s="2"/>
      <c r="KV16" s="2"/>
      <c r="KW16" s="2"/>
      <c r="KX16" s="74"/>
      <c r="KY16" s="65"/>
      <c r="KZ16" s="2"/>
      <c r="LA16" s="2"/>
      <c r="LB16" s="2"/>
      <c r="LC16" s="2"/>
      <c r="LD16" s="2"/>
      <c r="LE16" s="74"/>
      <c r="LF16" s="65"/>
      <c r="LG16" s="2"/>
      <c r="LH16" s="2"/>
      <c r="LI16" s="2"/>
      <c r="LJ16" s="2"/>
      <c r="LK16" s="2"/>
      <c r="LL16" s="74"/>
      <c r="LM16" s="65"/>
      <c r="LN16" s="2"/>
      <c r="LO16" s="86"/>
      <c r="LP16" s="2"/>
      <c r="LQ16" s="2"/>
      <c r="LR16" s="2"/>
      <c r="LS16" s="74"/>
      <c r="LT16" s="65"/>
      <c r="LU16" s="2"/>
      <c r="LV16" s="2"/>
      <c r="LW16" s="2"/>
      <c r="LX16" s="2"/>
      <c r="LY16" s="2"/>
      <c r="LZ16" s="74"/>
      <c r="MA16" s="65"/>
      <c r="MB16" s="86"/>
      <c r="MC16" s="2"/>
      <c r="MD16" s="2"/>
      <c r="ME16" s="2"/>
      <c r="MF16" s="2"/>
      <c r="MG16" s="74"/>
      <c r="MH16" s="65"/>
      <c r="MI16" s="2"/>
      <c r="MJ16" s="2"/>
      <c r="MK16" s="2"/>
      <c r="ML16" s="2"/>
      <c r="MM16" s="2"/>
      <c r="MN16" s="74"/>
      <c r="MO16" s="65"/>
      <c r="MP16" s="2"/>
      <c r="MQ16" s="2"/>
      <c r="MR16" s="2"/>
      <c r="MS16" s="2"/>
      <c r="MT16" s="2"/>
      <c r="MU16" s="74"/>
      <c r="MV16" s="65"/>
      <c r="MW16" s="2"/>
      <c r="MX16" s="2"/>
      <c r="MY16" s="2"/>
      <c r="MZ16" s="86"/>
      <c r="NA16" s="2"/>
      <c r="NB16" s="74"/>
      <c r="NC16" s="65"/>
      <c r="ND16" s="2"/>
      <c r="NE16" s="2"/>
      <c r="NF16" s="2"/>
      <c r="NG16" s="2"/>
      <c r="NH16" s="2"/>
      <c r="NI16" s="74"/>
      <c r="NJ16" s="65"/>
      <c r="NK16" s="2"/>
      <c r="NL16" s="2"/>
      <c r="NM16" s="2"/>
      <c r="NN16" s="2"/>
      <c r="NO16" s="2"/>
      <c r="NP16" s="74"/>
      <c r="NQ16" s="65"/>
      <c r="NR16" s="2"/>
      <c r="NS16" s="2"/>
      <c r="NT16" s="2"/>
      <c r="NU16" s="2"/>
      <c r="NV16" s="2"/>
      <c r="NW16" s="74"/>
      <c r="NX16" s="65"/>
      <c r="NY16" s="2"/>
      <c r="NZ16" s="2"/>
      <c r="OA16" s="2"/>
      <c r="OB16" s="2"/>
      <c r="OC16" s="2"/>
      <c r="OD16" s="74"/>
      <c r="OE16" s="65"/>
      <c r="OF16" s="2"/>
      <c r="OG16" s="2"/>
      <c r="OH16" s="2"/>
      <c r="OI16" s="2"/>
      <c r="OJ16" s="2"/>
      <c r="OK16" s="74"/>
      <c r="OL16" s="65"/>
      <c r="OM16" s="2"/>
      <c r="ON16" s="86"/>
      <c r="OO16" s="2"/>
      <c r="OP16" s="2"/>
      <c r="OQ16" s="2"/>
      <c r="OR16" s="74"/>
      <c r="OS16" s="65"/>
      <c r="OT16" s="86"/>
      <c r="OU16" s="86"/>
      <c r="OV16" s="2"/>
      <c r="OW16" s="2"/>
      <c r="OX16" s="2"/>
      <c r="OY16" s="74"/>
      <c r="OZ16" s="65"/>
      <c r="PA16" s="2"/>
      <c r="PB16" s="2"/>
      <c r="PC16" s="2"/>
      <c r="PD16" s="2"/>
      <c r="PE16" s="2"/>
      <c r="PF16" s="74"/>
      <c r="PG16" s="65"/>
      <c r="PH16" s="2"/>
      <c r="PI16" s="2"/>
      <c r="PJ16" s="2"/>
      <c r="PK16" s="2"/>
      <c r="PL16" s="2"/>
      <c r="PM16" s="74"/>
      <c r="PN16" s="65"/>
      <c r="PO16" s="2"/>
      <c r="PP16" s="2"/>
      <c r="PQ16" s="2"/>
      <c r="PR16" s="2"/>
      <c r="PS16" s="2"/>
      <c r="PT16" s="74"/>
      <c r="PU16" s="65"/>
      <c r="PV16" s="2"/>
      <c r="PW16" s="2"/>
      <c r="PX16" s="2"/>
      <c r="PY16" s="2"/>
      <c r="PZ16" s="2"/>
      <c r="QA16" s="74"/>
      <c r="QB16" s="65"/>
      <c r="QC16" s="2"/>
      <c r="QD16" s="2"/>
      <c r="QE16" s="2"/>
      <c r="QF16" s="2"/>
      <c r="QG16" s="2"/>
      <c r="QH16" s="74"/>
      <c r="QI16" s="65"/>
      <c r="QJ16" s="2"/>
      <c r="QK16" s="2"/>
      <c r="QL16" s="2"/>
      <c r="QM16" s="2"/>
      <c r="QN16" s="2"/>
      <c r="QO16" s="74"/>
      <c r="QP16" s="65"/>
      <c r="QQ16" s="2"/>
      <c r="QR16" s="2"/>
      <c r="QS16" s="2"/>
      <c r="QT16" s="2"/>
      <c r="QU16" s="2"/>
      <c r="QV16" s="74"/>
      <c r="QW16" s="65"/>
      <c r="QX16" s="2"/>
      <c r="QY16" s="2"/>
      <c r="QZ16" s="2"/>
      <c r="RA16" s="2"/>
      <c r="RB16" s="2"/>
      <c r="RC16" s="74"/>
      <c r="RD16" s="65"/>
      <c r="RE16" s="2"/>
      <c r="RF16" s="2"/>
      <c r="RG16" s="2"/>
      <c r="RH16" s="2"/>
      <c r="RI16" s="2"/>
      <c r="RJ16" s="74"/>
      <c r="RK16" s="65"/>
      <c r="RL16" s="2"/>
      <c r="RM16" s="2"/>
      <c r="RN16" s="2"/>
      <c r="RO16" s="2"/>
      <c r="RP16" s="2"/>
      <c r="RQ16" s="74"/>
      <c r="RR16" s="65"/>
      <c r="RS16" s="86"/>
      <c r="RT16" s="2"/>
      <c r="RU16" s="2"/>
      <c r="RV16" s="2"/>
      <c r="RW16" s="2"/>
      <c r="RX16" s="74"/>
      <c r="RY16" s="65"/>
      <c r="RZ16" s="2"/>
      <c r="SA16" s="2"/>
      <c r="SB16" s="2"/>
      <c r="SC16" s="2"/>
      <c r="SD16" s="2"/>
      <c r="SE16" s="74"/>
      <c r="SF16" s="65"/>
      <c r="SG16" s="2"/>
      <c r="SH16" s="2"/>
      <c r="SI16" s="2"/>
      <c r="SJ16" s="2"/>
      <c r="SK16" s="2"/>
      <c r="SL16" s="74"/>
      <c r="SM16" s="65"/>
      <c r="SN16" s="86"/>
      <c r="SO16" s="2"/>
      <c r="SP16" s="2"/>
      <c r="SQ16" s="2"/>
      <c r="SR16" s="2"/>
      <c r="SS16" s="74"/>
      <c r="ST16" s="65"/>
      <c r="SU16" s="2"/>
      <c r="SV16" s="2"/>
      <c r="SW16" s="2"/>
      <c r="SX16" s="2"/>
      <c r="SY16" s="2"/>
      <c r="SZ16" s="74"/>
      <c r="TA16" s="65"/>
      <c r="TB16" s="2"/>
      <c r="TC16" s="2"/>
      <c r="TD16" s="2"/>
      <c r="TE16" s="2"/>
      <c r="TF16" s="2"/>
      <c r="TG16" s="74"/>
      <c r="TH16" s="65"/>
      <c r="TI16" s="2"/>
      <c r="TJ16" s="2"/>
      <c r="TK16" s="2"/>
      <c r="TL16" s="2"/>
      <c r="TM16" s="2"/>
      <c r="TN16" s="74"/>
      <c r="TO16" s="65"/>
      <c r="TP16" s="2"/>
      <c r="TQ16" s="2"/>
      <c r="TR16" s="2"/>
      <c r="TS16" s="2"/>
      <c r="TT16" s="2"/>
      <c r="TU16" s="74"/>
      <c r="TV16" s="65"/>
      <c r="TW16" s="86"/>
      <c r="TX16" s="2"/>
      <c r="TY16" s="2"/>
      <c r="TZ16" s="2"/>
      <c r="UA16" s="2"/>
      <c r="UB16" s="74"/>
      <c r="UC16" s="65"/>
      <c r="UD16" s="2"/>
      <c r="UE16" s="86"/>
      <c r="UF16" s="2"/>
      <c r="UG16" s="2"/>
      <c r="UH16" s="2"/>
      <c r="UI16" s="74"/>
      <c r="UJ16" s="65"/>
      <c r="UK16" s="2"/>
      <c r="UL16" s="2"/>
      <c r="UM16" s="2"/>
      <c r="UN16" s="2"/>
      <c r="UO16" s="2"/>
      <c r="UP16" s="74"/>
      <c r="UQ16" s="65"/>
      <c r="UR16" s="2"/>
      <c r="US16" s="2"/>
      <c r="UT16" s="2"/>
      <c r="UU16" s="2"/>
      <c r="UV16" s="2"/>
      <c r="UW16" s="74"/>
      <c r="UX16" s="65"/>
      <c r="UY16" s="86"/>
      <c r="UZ16" s="2"/>
      <c r="VA16" s="2"/>
      <c r="VB16" s="2"/>
      <c r="VC16" s="2"/>
      <c r="VD16" s="74"/>
      <c r="VE16" s="65"/>
      <c r="VF16" s="2"/>
      <c r="VG16" s="2"/>
      <c r="VH16" s="2"/>
      <c r="VI16" s="2"/>
      <c r="VJ16" s="2"/>
      <c r="VK16" s="74"/>
      <c r="VL16" s="65"/>
      <c r="VM16" s="2"/>
      <c r="VN16" s="2"/>
      <c r="VO16" s="2"/>
      <c r="VP16" s="2"/>
      <c r="VQ16" s="2"/>
      <c r="VR16" s="74"/>
      <c r="VS16" s="65"/>
      <c r="VT16" s="86"/>
      <c r="VU16" s="2"/>
      <c r="VV16" s="2"/>
      <c r="VW16" s="2"/>
      <c r="VX16" s="2"/>
      <c r="VY16" s="74"/>
      <c r="VZ16" s="65"/>
      <c r="WA16" s="2"/>
      <c r="WB16" s="2"/>
      <c r="WC16" s="2"/>
      <c r="WD16" s="2"/>
      <c r="WE16" s="2"/>
      <c r="WF16" s="74"/>
      <c r="WG16" s="65"/>
      <c r="WH16" s="2"/>
      <c r="WI16" s="2"/>
      <c r="WJ16" s="2"/>
      <c r="WK16" s="2"/>
      <c r="WL16" s="2"/>
      <c r="WM16" s="74"/>
      <c r="WN16" s="65"/>
      <c r="WO16" s="86"/>
      <c r="WP16" s="2"/>
      <c r="WQ16" s="2"/>
      <c r="WR16" s="2"/>
      <c r="WS16" s="2"/>
      <c r="WT16" s="74"/>
      <c r="WU16" s="65"/>
      <c r="WV16" s="2"/>
      <c r="WW16" s="2"/>
      <c r="WX16" s="2"/>
      <c r="WY16" s="2"/>
      <c r="WZ16" s="2"/>
      <c r="XA16" s="74"/>
      <c r="XB16" s="65"/>
      <c r="XC16" s="2"/>
      <c r="XD16" s="2"/>
      <c r="XE16" s="2"/>
      <c r="XF16" s="2"/>
      <c r="XG16" s="2"/>
      <c r="XH16" s="74"/>
      <c r="XI16" s="65"/>
      <c r="XJ16" s="2"/>
      <c r="XK16" s="2"/>
      <c r="XL16" s="2"/>
      <c r="XM16" s="2"/>
      <c r="XN16" s="2"/>
      <c r="XO16" s="74"/>
      <c r="XP16" s="65"/>
      <c r="XQ16" s="2"/>
      <c r="XR16" s="2"/>
      <c r="XS16" s="2"/>
      <c r="XT16" s="2"/>
      <c r="XU16" s="2"/>
      <c r="XV16" s="74"/>
      <c r="XW16" s="65"/>
      <c r="XX16" s="102"/>
      <c r="XY16" s="102"/>
      <c r="XZ16" s="102"/>
      <c r="YA16" s="102"/>
      <c r="YB16" s="102"/>
      <c r="YC16" s="116"/>
      <c r="YD16" s="65"/>
      <c r="YE16" s="2"/>
      <c r="YF16" s="2"/>
      <c r="YG16" s="2"/>
      <c r="YH16" s="2"/>
      <c r="YI16" s="2"/>
      <c r="YJ16" s="74"/>
      <c r="YK16" s="65"/>
      <c r="YL16" s="86"/>
      <c r="YM16" s="2"/>
      <c r="YN16" s="2"/>
      <c r="YO16" s="2"/>
      <c r="YP16" s="2"/>
      <c r="YQ16" s="74"/>
      <c r="YR16" s="65"/>
      <c r="YS16" s="2"/>
      <c r="YT16" s="2"/>
      <c r="YU16" s="2"/>
      <c r="YV16" s="2"/>
      <c r="YW16" s="2"/>
      <c r="YX16" s="74"/>
      <c r="YY16" s="65"/>
      <c r="YZ16" s="2"/>
      <c r="ZA16" s="2"/>
      <c r="ZB16" s="2"/>
      <c r="ZC16" s="2"/>
      <c r="ZD16" s="2"/>
      <c r="ZE16" s="74"/>
      <c r="ZF16" s="65"/>
      <c r="ZG16" s="2"/>
      <c r="ZH16" s="2"/>
      <c r="ZI16" s="2"/>
      <c r="ZJ16" s="2"/>
      <c r="ZK16" s="2"/>
      <c r="ZL16" s="74"/>
      <c r="ZM16" s="65"/>
      <c r="ZN16" s="2"/>
      <c r="ZO16" s="2"/>
      <c r="ZP16" s="86"/>
      <c r="ZQ16" s="2"/>
      <c r="ZR16" s="2"/>
      <c r="ZS16" s="74"/>
      <c r="ZT16" s="65"/>
      <c r="ZU16" s="2"/>
      <c r="ZV16" s="2"/>
      <c r="ZW16" s="2"/>
      <c r="ZX16" s="2"/>
      <c r="ZY16" s="2"/>
      <c r="ZZ16" s="74"/>
      <c r="AAA16" s="65"/>
      <c r="AAB16" s="86"/>
      <c r="AAC16" s="2"/>
      <c r="AAD16" s="2"/>
      <c r="AAE16" s="2"/>
      <c r="AAF16" s="2"/>
      <c r="AAG16" s="74"/>
      <c r="AAH16" s="65"/>
      <c r="AAI16" s="2"/>
      <c r="AAJ16" s="2"/>
      <c r="AAK16" s="2"/>
      <c r="AAL16" s="2"/>
      <c r="AAM16" s="2"/>
      <c r="AAN16" s="74"/>
      <c r="AAO16" s="65"/>
      <c r="AAP16" s="2"/>
      <c r="AAQ16" s="2"/>
      <c r="AAR16" s="2"/>
      <c r="AAS16" s="2"/>
      <c r="AAT16" s="2"/>
      <c r="AAU16" s="74"/>
      <c r="AAV16" s="65"/>
      <c r="AAW16" s="2"/>
      <c r="AAX16" s="2"/>
      <c r="AAY16" s="2"/>
      <c r="AAZ16" s="2"/>
      <c r="ABA16" s="86"/>
      <c r="ABB16" s="74"/>
      <c r="ABC16" s="65"/>
      <c r="ABD16" s="2"/>
      <c r="ABE16" s="2"/>
      <c r="ABF16" s="2"/>
      <c r="ABG16" s="2"/>
      <c r="ABH16" s="2"/>
      <c r="ABI16" s="74"/>
      <c r="ABJ16" s="65"/>
      <c r="ABK16" s="2"/>
      <c r="ABL16" s="2"/>
      <c r="ABM16" s="2"/>
      <c r="ABN16" s="2"/>
      <c r="ABO16" s="2"/>
      <c r="ABP16" s="74"/>
    </row>
    <row r="17" spans="2:744" ht="30.6" customHeight="1" x14ac:dyDescent="0.4">
      <c r="B17" s="255"/>
      <c r="C17" s="226"/>
      <c r="D17" s="227"/>
      <c r="E17" s="227"/>
      <c r="F17" s="227"/>
      <c r="G17" s="227"/>
      <c r="H17" s="227"/>
      <c r="I17" s="228"/>
      <c r="J17" s="23" t="s">
        <v>18</v>
      </c>
      <c r="K17" s="18"/>
      <c r="L17" s="3"/>
      <c r="M17" s="3"/>
      <c r="N17" s="3"/>
      <c r="O17" s="3"/>
      <c r="P17" s="46"/>
      <c r="Q17" s="29"/>
      <c r="R17" s="3"/>
      <c r="S17" s="3"/>
      <c r="T17" s="3"/>
      <c r="U17" s="3"/>
      <c r="V17" s="3"/>
      <c r="W17" s="46"/>
      <c r="X17" s="64"/>
      <c r="Y17" s="3"/>
      <c r="Z17" s="3"/>
      <c r="AA17" s="3"/>
      <c r="AB17" s="3"/>
      <c r="AC17" s="3"/>
      <c r="AD17" s="73"/>
      <c r="AE17" s="64"/>
      <c r="AF17" s="3"/>
      <c r="AG17" s="3"/>
      <c r="AH17" s="3"/>
      <c r="AI17" s="3"/>
      <c r="AJ17" s="3"/>
      <c r="AK17" s="73"/>
      <c r="AL17" s="64"/>
      <c r="AM17" s="85"/>
      <c r="AN17" s="3"/>
      <c r="AO17" s="3"/>
      <c r="AP17" s="3"/>
      <c r="AQ17" s="85"/>
      <c r="AR17" s="73"/>
      <c r="AS17" s="64"/>
      <c r="AT17" s="85"/>
      <c r="AU17" s="3"/>
      <c r="AV17" s="3"/>
      <c r="AW17" s="3"/>
      <c r="AX17" s="3"/>
      <c r="AY17" s="73"/>
      <c r="AZ17" s="64"/>
      <c r="BA17" s="3"/>
      <c r="BB17" s="3"/>
      <c r="BC17" s="3"/>
      <c r="BD17" s="3"/>
      <c r="BE17" s="3"/>
      <c r="BF17" s="73"/>
      <c r="BG17" s="64"/>
      <c r="BH17" s="3"/>
      <c r="BI17" s="3"/>
      <c r="BJ17" s="3"/>
      <c r="BK17" s="3"/>
      <c r="BL17" s="3"/>
      <c r="BM17" s="73"/>
      <c r="BN17" s="64"/>
      <c r="BO17" s="3"/>
      <c r="BP17" s="3"/>
      <c r="BQ17" s="3"/>
      <c r="BR17" s="3"/>
      <c r="BS17" s="3"/>
      <c r="BT17" s="73"/>
      <c r="BU17" s="64"/>
      <c r="BV17" s="3"/>
      <c r="BW17" s="3"/>
      <c r="BX17" s="3"/>
      <c r="BY17" s="3"/>
      <c r="BZ17" s="3"/>
      <c r="CA17" s="73"/>
      <c r="CB17" s="64"/>
      <c r="CC17" s="3"/>
      <c r="CD17" s="3"/>
      <c r="CE17" s="3"/>
      <c r="CF17" s="3"/>
      <c r="CG17" s="3"/>
      <c r="CH17" s="73"/>
      <c r="CI17" s="64"/>
      <c r="CJ17" s="3"/>
      <c r="CK17" s="3"/>
      <c r="CL17" s="3"/>
      <c r="CM17" s="3"/>
      <c r="CN17" s="3"/>
      <c r="CO17" s="73"/>
      <c r="CP17" s="64"/>
      <c r="CQ17" s="3"/>
      <c r="CR17" s="3"/>
      <c r="CS17" s="3"/>
      <c r="CT17" s="3"/>
      <c r="CU17" s="3"/>
      <c r="CV17" s="73"/>
      <c r="CW17" s="64"/>
      <c r="CX17" s="3"/>
      <c r="CY17" s="3"/>
      <c r="CZ17" s="3"/>
      <c r="DA17" s="3"/>
      <c r="DB17" s="3"/>
      <c r="DC17" s="73"/>
      <c r="DD17" s="64"/>
      <c r="DE17" s="3"/>
      <c r="DF17" s="3"/>
      <c r="DG17" s="3"/>
      <c r="DH17" s="3"/>
      <c r="DI17" s="3"/>
      <c r="DJ17" s="73"/>
      <c r="DK17" s="64"/>
      <c r="DL17" s="85"/>
      <c r="DM17" s="3"/>
      <c r="DN17" s="3"/>
      <c r="DO17" s="3"/>
      <c r="DP17" s="3"/>
      <c r="DQ17" s="73"/>
      <c r="DR17" s="64"/>
      <c r="DS17" s="3"/>
      <c r="DT17" s="3"/>
      <c r="DU17" s="3"/>
      <c r="DV17" s="3"/>
      <c r="DW17" s="3"/>
      <c r="DX17" s="73"/>
      <c r="DY17" s="64"/>
      <c r="DZ17" s="3"/>
      <c r="EA17" s="3"/>
      <c r="EB17" s="3"/>
      <c r="EC17" s="3"/>
      <c r="ED17" s="3"/>
      <c r="EE17" s="73"/>
      <c r="EF17" s="64"/>
      <c r="EG17" s="3"/>
      <c r="EH17" s="3"/>
      <c r="EI17" s="3"/>
      <c r="EJ17" s="3"/>
      <c r="EK17" s="3"/>
      <c r="EL17" s="73"/>
      <c r="EM17" s="64"/>
      <c r="EN17" s="85"/>
      <c r="EO17" s="3"/>
      <c r="EP17" s="3"/>
      <c r="EQ17" s="3"/>
      <c r="ER17" s="3"/>
      <c r="ES17" s="73"/>
      <c r="ET17" s="64"/>
      <c r="EU17" s="3"/>
      <c r="EV17" s="3"/>
      <c r="EW17" s="3"/>
      <c r="EX17" s="3"/>
      <c r="EY17" s="3"/>
      <c r="EZ17" s="73"/>
      <c r="FA17" s="64"/>
      <c r="FB17" s="3"/>
      <c r="FC17" s="3"/>
      <c r="FD17" s="3"/>
      <c r="FE17" s="3"/>
      <c r="FF17" s="3"/>
      <c r="FG17" s="73"/>
      <c r="FH17" s="64"/>
      <c r="FI17" s="3"/>
      <c r="FJ17" s="3"/>
      <c r="FK17" s="3"/>
      <c r="FL17" s="3"/>
      <c r="FM17" s="3"/>
      <c r="FN17" s="73"/>
      <c r="FO17" s="64"/>
      <c r="FP17" s="3"/>
      <c r="FQ17" s="3"/>
      <c r="FR17" s="3"/>
      <c r="FS17" s="3"/>
      <c r="FT17" s="3"/>
      <c r="FU17" s="73"/>
      <c r="FV17" s="64"/>
      <c r="FW17" s="85"/>
      <c r="FX17" s="3"/>
      <c r="FY17" s="3"/>
      <c r="FZ17" s="3"/>
      <c r="GA17" s="3"/>
      <c r="GB17" s="73"/>
      <c r="GC17" s="64"/>
      <c r="GD17" s="85"/>
      <c r="GE17" s="3"/>
      <c r="GF17" s="3"/>
      <c r="GG17" s="3"/>
      <c r="GH17" s="3"/>
      <c r="GI17" s="73"/>
      <c r="GJ17" s="64"/>
      <c r="GK17" s="3"/>
      <c r="GL17" s="3"/>
      <c r="GM17" s="3"/>
      <c r="GN17" s="3"/>
      <c r="GO17" s="3"/>
      <c r="GP17" s="73"/>
      <c r="GQ17" s="64"/>
      <c r="GR17" s="3"/>
      <c r="GS17" s="3"/>
      <c r="GT17" s="3"/>
      <c r="GU17" s="3"/>
      <c r="GV17" s="3"/>
      <c r="GW17" s="73"/>
      <c r="GX17" s="64"/>
      <c r="GY17" s="85"/>
      <c r="GZ17" s="3"/>
      <c r="HA17" s="3"/>
      <c r="HB17" s="3"/>
      <c r="HC17" s="3"/>
      <c r="HD17" s="73"/>
      <c r="HE17" s="64"/>
      <c r="HF17" s="3"/>
      <c r="HG17" s="3"/>
      <c r="HH17" s="3"/>
      <c r="HI17" s="3"/>
      <c r="HJ17" s="3"/>
      <c r="HK17" s="73"/>
      <c r="HL17" s="64"/>
      <c r="HM17" s="3"/>
      <c r="HN17" s="3"/>
      <c r="HO17" s="3"/>
      <c r="HP17" s="3"/>
      <c r="HQ17" s="3"/>
      <c r="HR17" s="73"/>
      <c r="HS17" s="64"/>
      <c r="HT17" s="85"/>
      <c r="HU17" s="3"/>
      <c r="HV17" s="3"/>
      <c r="HW17" s="3"/>
      <c r="HX17" s="3"/>
      <c r="HY17" s="73"/>
      <c r="HZ17" s="64"/>
      <c r="IA17" s="3"/>
      <c r="IB17" s="3"/>
      <c r="IC17" s="3"/>
      <c r="ID17" s="3"/>
      <c r="IE17" s="3"/>
      <c r="IF17" s="73"/>
      <c r="IG17" s="64"/>
      <c r="IH17" s="3"/>
      <c r="II17" s="3"/>
      <c r="IJ17" s="3"/>
      <c r="IK17" s="3"/>
      <c r="IL17" s="3"/>
      <c r="IM17" s="73"/>
      <c r="IN17" s="64"/>
      <c r="IO17" s="3"/>
      <c r="IP17" s="3"/>
      <c r="IQ17" s="3"/>
      <c r="IR17" s="3"/>
      <c r="IS17" s="3"/>
      <c r="IT17" s="73"/>
      <c r="IU17" s="64"/>
      <c r="IV17" s="3"/>
      <c r="IW17" s="3"/>
      <c r="IX17" s="3"/>
      <c r="IY17" s="3"/>
      <c r="IZ17" s="3"/>
      <c r="JA17" s="73"/>
      <c r="JB17" s="64"/>
      <c r="JC17" s="3"/>
      <c r="JD17" s="3"/>
      <c r="JE17" s="3"/>
      <c r="JF17" s="3"/>
      <c r="JG17" s="3"/>
      <c r="JH17" s="73"/>
      <c r="JI17" s="64"/>
      <c r="JJ17" s="3"/>
      <c r="JK17" s="3"/>
      <c r="JL17" s="3"/>
      <c r="JM17" s="3"/>
      <c r="JN17" s="3"/>
      <c r="JO17" s="73"/>
      <c r="JP17" s="64"/>
      <c r="JQ17" s="3"/>
      <c r="JR17" s="3"/>
      <c r="JS17" s="3"/>
      <c r="JT17" s="3"/>
      <c r="JU17" s="3"/>
      <c r="JV17" s="73"/>
      <c r="JW17" s="99"/>
      <c r="JX17" s="100"/>
      <c r="JY17" s="100"/>
      <c r="JZ17" s="100"/>
      <c r="KA17" s="100"/>
      <c r="KB17" s="100"/>
      <c r="KC17" s="73"/>
      <c r="KD17" s="64"/>
      <c r="KE17" s="3"/>
      <c r="KF17" s="3"/>
      <c r="KG17" s="3"/>
      <c r="KH17" s="3"/>
      <c r="KI17" s="3"/>
      <c r="KJ17" s="73"/>
      <c r="KK17" s="64"/>
      <c r="KL17" s="85"/>
      <c r="KM17" s="3"/>
      <c r="KN17" s="3"/>
      <c r="KO17" s="3"/>
      <c r="KP17" s="3"/>
      <c r="KQ17" s="73"/>
      <c r="KR17" s="64"/>
      <c r="KS17" s="3"/>
      <c r="KT17" s="3"/>
      <c r="KU17" s="3"/>
      <c r="KV17" s="3"/>
      <c r="KW17" s="3"/>
      <c r="KX17" s="73"/>
      <c r="KY17" s="64"/>
      <c r="KZ17" s="3"/>
      <c r="LA17" s="3"/>
      <c r="LB17" s="3"/>
      <c r="LC17" s="3"/>
      <c r="LD17" s="3"/>
      <c r="LE17" s="73"/>
      <c r="LF17" s="64"/>
      <c r="LG17" s="3"/>
      <c r="LH17" s="3"/>
      <c r="LI17" s="3"/>
      <c r="LJ17" s="3"/>
      <c r="LK17" s="3"/>
      <c r="LL17" s="73"/>
      <c r="LM17" s="64"/>
      <c r="LN17" s="3"/>
      <c r="LO17" s="85"/>
      <c r="LP17" s="3"/>
      <c r="LQ17" s="3"/>
      <c r="LR17" s="3"/>
      <c r="LS17" s="73"/>
      <c r="LT17" s="64"/>
      <c r="LU17" s="3"/>
      <c r="LV17" s="3"/>
      <c r="LW17" s="3"/>
      <c r="LX17" s="3"/>
      <c r="LY17" s="3"/>
      <c r="LZ17" s="73"/>
      <c r="MA17" s="64"/>
      <c r="MB17" s="85"/>
      <c r="MC17" s="3"/>
      <c r="MD17" s="3"/>
      <c r="ME17" s="3"/>
      <c r="MF17" s="3"/>
      <c r="MG17" s="73"/>
      <c r="MH17" s="64"/>
      <c r="MI17" s="3"/>
      <c r="MJ17" s="3"/>
      <c r="MK17" s="3"/>
      <c r="ML17" s="3"/>
      <c r="MM17" s="3"/>
      <c r="MN17" s="73"/>
      <c r="MO17" s="64"/>
      <c r="MP17" s="3"/>
      <c r="MQ17" s="3"/>
      <c r="MR17" s="3"/>
      <c r="MS17" s="3"/>
      <c r="MT17" s="3"/>
      <c r="MU17" s="73"/>
      <c r="MV17" s="64"/>
      <c r="MW17" s="3"/>
      <c r="MX17" s="3"/>
      <c r="MY17" s="3"/>
      <c r="MZ17" s="85"/>
      <c r="NA17" s="3"/>
      <c r="NB17" s="73"/>
      <c r="NC17" s="64"/>
      <c r="ND17" s="3"/>
      <c r="NE17" s="3"/>
      <c r="NF17" s="3"/>
      <c r="NG17" s="3"/>
      <c r="NH17" s="3"/>
      <c r="NI17" s="73"/>
      <c r="NJ17" s="64"/>
      <c r="NK17" s="3"/>
      <c r="NL17" s="3"/>
      <c r="NM17" s="3"/>
      <c r="NN17" s="3"/>
      <c r="NO17" s="3"/>
      <c r="NP17" s="73"/>
      <c r="NQ17" s="64"/>
      <c r="NR17" s="3"/>
      <c r="NS17" s="3"/>
      <c r="NT17" s="3"/>
      <c r="NU17" s="3"/>
      <c r="NV17" s="3"/>
      <c r="NW17" s="73"/>
      <c r="NX17" s="64"/>
      <c r="NY17" s="3"/>
      <c r="NZ17" s="3"/>
      <c r="OA17" s="3"/>
      <c r="OB17" s="3"/>
      <c r="OC17" s="3"/>
      <c r="OD17" s="73"/>
      <c r="OE17" s="64"/>
      <c r="OF17" s="3"/>
      <c r="OG17" s="3"/>
      <c r="OH17" s="3"/>
      <c r="OI17" s="3"/>
      <c r="OJ17" s="3"/>
      <c r="OK17" s="73"/>
      <c r="OL17" s="64"/>
      <c r="OM17" s="3"/>
      <c r="ON17" s="85"/>
      <c r="OO17" s="3"/>
      <c r="OP17" s="3"/>
      <c r="OQ17" s="3"/>
      <c r="OR17" s="73"/>
      <c r="OS17" s="64"/>
      <c r="OT17" s="85"/>
      <c r="OU17" s="85"/>
      <c r="OV17" s="3"/>
      <c r="OW17" s="3"/>
      <c r="OX17" s="3"/>
      <c r="OY17" s="73"/>
      <c r="OZ17" s="64"/>
      <c r="PA17" s="3"/>
      <c r="PB17" s="3"/>
      <c r="PC17" s="3"/>
      <c r="PD17" s="3"/>
      <c r="PE17" s="3"/>
      <c r="PF17" s="73"/>
      <c r="PG17" s="64"/>
      <c r="PH17" s="3"/>
      <c r="PI17" s="3"/>
      <c r="PJ17" s="3"/>
      <c r="PK17" s="3"/>
      <c r="PL17" s="3"/>
      <c r="PM17" s="73"/>
      <c r="PN17" s="64"/>
      <c r="PO17" s="3"/>
      <c r="PP17" s="3"/>
      <c r="PQ17" s="3"/>
      <c r="PR17" s="3"/>
      <c r="PS17" s="3"/>
      <c r="PT17" s="73"/>
      <c r="PU17" s="64"/>
      <c r="PV17" s="3"/>
      <c r="PW17" s="3"/>
      <c r="PX17" s="3"/>
      <c r="PY17" s="3"/>
      <c r="PZ17" s="3"/>
      <c r="QA17" s="73"/>
      <c r="QB17" s="64"/>
      <c r="QC17" s="3"/>
      <c r="QD17" s="3"/>
      <c r="QE17" s="3"/>
      <c r="QF17" s="3"/>
      <c r="QG17" s="3"/>
      <c r="QH17" s="73"/>
      <c r="QI17" s="64"/>
      <c r="QJ17" s="3"/>
      <c r="QK17" s="3"/>
      <c r="QL17" s="3"/>
      <c r="QM17" s="3"/>
      <c r="QN17" s="3"/>
      <c r="QO17" s="73"/>
      <c r="QP17" s="64"/>
      <c r="QQ17" s="3"/>
      <c r="QR17" s="3"/>
      <c r="QS17" s="3"/>
      <c r="QT17" s="3"/>
      <c r="QU17" s="3"/>
      <c r="QV17" s="73"/>
      <c r="QW17" s="64"/>
      <c r="QX17" s="3"/>
      <c r="QY17" s="3"/>
      <c r="QZ17" s="3"/>
      <c r="RA17" s="3"/>
      <c r="RB17" s="3"/>
      <c r="RC17" s="73"/>
      <c r="RD17" s="64"/>
      <c r="RE17" s="3"/>
      <c r="RF17" s="3"/>
      <c r="RG17" s="3"/>
      <c r="RH17" s="3"/>
      <c r="RI17" s="3"/>
      <c r="RJ17" s="73"/>
      <c r="RK17" s="64"/>
      <c r="RL17" s="3"/>
      <c r="RM17" s="3"/>
      <c r="RN17" s="3"/>
      <c r="RO17" s="3"/>
      <c r="RP17" s="3"/>
      <c r="RQ17" s="73"/>
      <c r="RR17" s="64"/>
      <c r="RS17" s="85"/>
      <c r="RT17" s="3"/>
      <c r="RU17" s="3"/>
      <c r="RV17" s="3"/>
      <c r="RW17" s="3"/>
      <c r="RX17" s="73"/>
      <c r="RY17" s="64"/>
      <c r="RZ17" s="3"/>
      <c r="SA17" s="3"/>
      <c r="SB17" s="3"/>
      <c r="SC17" s="3"/>
      <c r="SD17" s="3"/>
      <c r="SE17" s="73"/>
      <c r="SF17" s="64"/>
      <c r="SG17" s="3"/>
      <c r="SH17" s="3"/>
      <c r="SI17" s="3"/>
      <c r="SJ17" s="3"/>
      <c r="SK17" s="3"/>
      <c r="SL17" s="73"/>
      <c r="SM17" s="64"/>
      <c r="SN17" s="85"/>
      <c r="SO17" s="3"/>
      <c r="SP17" s="3"/>
      <c r="SQ17" s="3"/>
      <c r="SR17" s="3"/>
      <c r="SS17" s="73"/>
      <c r="ST17" s="64"/>
      <c r="SU17" s="3"/>
      <c r="SV17" s="3"/>
      <c r="SW17" s="3"/>
      <c r="SX17" s="3"/>
      <c r="SY17" s="3"/>
      <c r="SZ17" s="73"/>
      <c r="TA17" s="64"/>
      <c r="TB17" s="3"/>
      <c r="TC17" s="3"/>
      <c r="TD17" s="3"/>
      <c r="TE17" s="3"/>
      <c r="TF17" s="3"/>
      <c r="TG17" s="73"/>
      <c r="TH17" s="64"/>
      <c r="TI17" s="3"/>
      <c r="TJ17" s="3"/>
      <c r="TK17" s="3"/>
      <c r="TL17" s="3"/>
      <c r="TM17" s="3"/>
      <c r="TN17" s="73"/>
      <c r="TO17" s="64"/>
      <c r="TP17" s="3"/>
      <c r="TQ17" s="3"/>
      <c r="TR17" s="3"/>
      <c r="TS17" s="3"/>
      <c r="TT17" s="3"/>
      <c r="TU17" s="73"/>
      <c r="TV17" s="64"/>
      <c r="TW17" s="85"/>
      <c r="TX17" s="3"/>
      <c r="TY17" s="3"/>
      <c r="TZ17" s="3"/>
      <c r="UA17" s="3"/>
      <c r="UB17" s="73"/>
      <c r="UC17" s="64"/>
      <c r="UD17" s="3"/>
      <c r="UE17" s="85"/>
      <c r="UF17" s="3"/>
      <c r="UG17" s="3"/>
      <c r="UH17" s="3"/>
      <c r="UI17" s="73"/>
      <c r="UJ17" s="64"/>
      <c r="UK17" s="3"/>
      <c r="UL17" s="3"/>
      <c r="UM17" s="3"/>
      <c r="UN17" s="3"/>
      <c r="UO17" s="3"/>
      <c r="UP17" s="73"/>
      <c r="UQ17" s="64"/>
      <c r="UR17" s="3"/>
      <c r="US17" s="3"/>
      <c r="UT17" s="3"/>
      <c r="UU17" s="3"/>
      <c r="UV17" s="3"/>
      <c r="UW17" s="73"/>
      <c r="UX17" s="64"/>
      <c r="UY17" s="85"/>
      <c r="UZ17" s="3"/>
      <c r="VA17" s="3"/>
      <c r="VB17" s="3"/>
      <c r="VC17" s="3"/>
      <c r="VD17" s="73"/>
      <c r="VE17" s="64"/>
      <c r="VF17" s="3"/>
      <c r="VG17" s="3"/>
      <c r="VH17" s="3"/>
      <c r="VI17" s="3"/>
      <c r="VJ17" s="3"/>
      <c r="VK17" s="73"/>
      <c r="VL17" s="64"/>
      <c r="VM17" s="3"/>
      <c r="VN17" s="3"/>
      <c r="VO17" s="3"/>
      <c r="VP17" s="3"/>
      <c r="VQ17" s="3"/>
      <c r="VR17" s="73"/>
      <c r="VS17" s="64"/>
      <c r="VT17" s="85"/>
      <c r="VU17" s="3"/>
      <c r="VV17" s="3"/>
      <c r="VW17" s="3"/>
      <c r="VX17" s="3"/>
      <c r="VY17" s="73"/>
      <c r="VZ17" s="64"/>
      <c r="WA17" s="3"/>
      <c r="WB17" s="3"/>
      <c r="WC17" s="3"/>
      <c r="WD17" s="3"/>
      <c r="WE17" s="3"/>
      <c r="WF17" s="73"/>
      <c r="WG17" s="64"/>
      <c r="WH17" s="3"/>
      <c r="WI17" s="3"/>
      <c r="WJ17" s="3"/>
      <c r="WK17" s="3"/>
      <c r="WL17" s="3"/>
      <c r="WM17" s="73"/>
      <c r="WN17" s="64"/>
      <c r="WO17" s="85"/>
      <c r="WP17" s="3"/>
      <c r="WQ17" s="3"/>
      <c r="WR17" s="3"/>
      <c r="WS17" s="3"/>
      <c r="WT17" s="73"/>
      <c r="WU17" s="64"/>
      <c r="WV17" s="3"/>
      <c r="WW17" s="3"/>
      <c r="WX17" s="3"/>
      <c r="WY17" s="3"/>
      <c r="WZ17" s="3"/>
      <c r="XA17" s="73"/>
      <c r="XB17" s="64"/>
      <c r="XC17" s="3"/>
      <c r="XD17" s="3"/>
      <c r="XE17" s="3"/>
      <c r="XF17" s="3"/>
      <c r="XG17" s="3"/>
      <c r="XH17" s="73"/>
      <c r="XI17" s="64"/>
      <c r="XJ17" s="3"/>
      <c r="XK17" s="3"/>
      <c r="XL17" s="3"/>
      <c r="XM17" s="3"/>
      <c r="XN17" s="3"/>
      <c r="XO17" s="73"/>
      <c r="XP17" s="64"/>
      <c r="XQ17" s="3"/>
      <c r="XR17" s="3"/>
      <c r="XS17" s="3"/>
      <c r="XT17" s="3"/>
      <c r="XU17" s="3"/>
      <c r="XV17" s="73"/>
      <c r="XW17" s="64"/>
      <c r="XX17" s="100"/>
      <c r="XY17" s="100"/>
      <c r="XZ17" s="100"/>
      <c r="YA17" s="100"/>
      <c r="YB17" s="100"/>
      <c r="YC17" s="115"/>
      <c r="YD17" s="64"/>
      <c r="YE17" s="3"/>
      <c r="YF17" s="3"/>
      <c r="YG17" s="3"/>
      <c r="YH17" s="3"/>
      <c r="YI17" s="3"/>
      <c r="YJ17" s="73"/>
      <c r="YK17" s="64"/>
      <c r="YL17" s="85"/>
      <c r="YM17" s="3"/>
      <c r="YN17" s="3"/>
      <c r="YO17" s="3"/>
      <c r="YP17" s="3"/>
      <c r="YQ17" s="73"/>
      <c r="YR17" s="64"/>
      <c r="YS17" s="3"/>
      <c r="YT17" s="3"/>
      <c r="YU17" s="3"/>
      <c r="YV17" s="3"/>
      <c r="YW17" s="3"/>
      <c r="YX17" s="73"/>
      <c r="YY17" s="64"/>
      <c r="YZ17" s="3"/>
      <c r="ZA17" s="3"/>
      <c r="ZB17" s="3"/>
      <c r="ZC17" s="3"/>
      <c r="ZD17" s="3"/>
      <c r="ZE17" s="73"/>
      <c r="ZF17" s="64"/>
      <c r="ZG17" s="3"/>
      <c r="ZH17" s="3"/>
      <c r="ZI17" s="3"/>
      <c r="ZJ17" s="3"/>
      <c r="ZK17" s="3"/>
      <c r="ZL17" s="73"/>
      <c r="ZM17" s="64"/>
      <c r="ZN17" s="3"/>
      <c r="ZO17" s="3"/>
      <c r="ZP17" s="85"/>
      <c r="ZQ17" s="3"/>
      <c r="ZR17" s="3"/>
      <c r="ZS17" s="73"/>
      <c r="ZT17" s="64"/>
      <c r="ZU17" s="3"/>
      <c r="ZV17" s="3"/>
      <c r="ZW17" s="3"/>
      <c r="ZX17" s="3"/>
      <c r="ZY17" s="3"/>
      <c r="ZZ17" s="73"/>
      <c r="AAA17" s="64"/>
      <c r="AAB17" s="85"/>
      <c r="AAC17" s="3"/>
      <c r="AAD17" s="3"/>
      <c r="AAE17" s="3"/>
      <c r="AAF17" s="3"/>
      <c r="AAG17" s="73"/>
      <c r="AAH17" s="64"/>
      <c r="AAI17" s="3"/>
      <c r="AAJ17" s="3"/>
      <c r="AAK17" s="3"/>
      <c r="AAL17" s="3"/>
      <c r="AAM17" s="3"/>
      <c r="AAN17" s="73"/>
      <c r="AAO17" s="64"/>
      <c r="AAP17" s="3"/>
      <c r="AAQ17" s="3"/>
      <c r="AAR17" s="3"/>
      <c r="AAS17" s="3"/>
      <c r="AAT17" s="3"/>
      <c r="AAU17" s="73"/>
      <c r="AAV17" s="64"/>
      <c r="AAW17" s="3"/>
      <c r="AAX17" s="3"/>
      <c r="AAY17" s="3"/>
      <c r="AAZ17" s="3"/>
      <c r="ABA17" s="85"/>
      <c r="ABB17" s="73"/>
      <c r="ABC17" s="64"/>
      <c r="ABD17" s="3"/>
      <c r="ABE17" s="3"/>
      <c r="ABF17" s="3"/>
      <c r="ABG17" s="3"/>
      <c r="ABH17" s="3"/>
      <c r="ABI17" s="73"/>
      <c r="ABJ17" s="64"/>
      <c r="ABK17" s="3"/>
      <c r="ABL17" s="3"/>
      <c r="ABM17" s="3"/>
      <c r="ABN17" s="3"/>
      <c r="ABO17" s="3"/>
      <c r="ABP17" s="73"/>
    </row>
    <row r="18" spans="2:744" ht="30.6" customHeight="1" x14ac:dyDescent="0.4">
      <c r="B18" s="255"/>
      <c r="C18" s="223" t="s">
        <v>46</v>
      </c>
      <c r="D18" s="224"/>
      <c r="E18" s="224"/>
      <c r="F18" s="224"/>
      <c r="G18" s="224"/>
      <c r="H18" s="224"/>
      <c r="I18" s="225"/>
      <c r="J18" s="24" t="s">
        <v>17</v>
      </c>
      <c r="K18" s="19"/>
      <c r="L18" s="2"/>
      <c r="M18" s="2"/>
      <c r="N18" s="2"/>
      <c r="O18" s="2"/>
      <c r="P18" s="47"/>
      <c r="Q18" s="30"/>
      <c r="R18" s="2"/>
      <c r="S18" s="2"/>
      <c r="T18" s="2"/>
      <c r="U18" s="2"/>
      <c r="V18" s="2"/>
      <c r="W18" s="47"/>
      <c r="X18" s="65"/>
      <c r="Y18" s="2"/>
      <c r="Z18" s="2"/>
      <c r="AA18" s="2"/>
      <c r="AB18" s="2"/>
      <c r="AC18" s="2"/>
      <c r="AD18" s="74"/>
      <c r="AE18" s="65"/>
      <c r="AF18" s="2"/>
      <c r="AG18" s="2"/>
      <c r="AH18" s="2"/>
      <c r="AI18" s="2"/>
      <c r="AJ18" s="2"/>
      <c r="AK18" s="74"/>
      <c r="AL18" s="65"/>
      <c r="AM18" s="86"/>
      <c r="AN18" s="2"/>
      <c r="AO18" s="2"/>
      <c r="AP18" s="2"/>
      <c r="AQ18" s="86"/>
      <c r="AR18" s="74"/>
      <c r="AS18" s="65"/>
      <c r="AT18" s="86"/>
      <c r="AU18" s="2"/>
      <c r="AV18" s="2"/>
      <c r="AW18" s="2"/>
      <c r="AX18" s="2"/>
      <c r="AY18" s="74"/>
      <c r="AZ18" s="65"/>
      <c r="BA18" s="2"/>
      <c r="BB18" s="2"/>
      <c r="BC18" s="2"/>
      <c r="BD18" s="2"/>
      <c r="BE18" s="2"/>
      <c r="BF18" s="74"/>
      <c r="BG18" s="65"/>
      <c r="BH18" s="2"/>
      <c r="BI18" s="2"/>
      <c r="BJ18" s="2"/>
      <c r="BK18" s="2"/>
      <c r="BL18" s="2"/>
      <c r="BM18" s="74"/>
      <c r="BN18" s="65"/>
      <c r="BO18" s="2"/>
      <c r="BP18" s="2"/>
      <c r="BQ18" s="2"/>
      <c r="BR18" s="2"/>
      <c r="BS18" s="2"/>
      <c r="BT18" s="74"/>
      <c r="BU18" s="65"/>
      <c r="BV18" s="2"/>
      <c r="BW18" s="2"/>
      <c r="BX18" s="2"/>
      <c r="BY18" s="2"/>
      <c r="BZ18" s="2"/>
      <c r="CA18" s="74"/>
      <c r="CB18" s="65"/>
      <c r="CC18" s="2"/>
      <c r="CD18" s="2"/>
      <c r="CE18" s="2"/>
      <c r="CF18" s="2"/>
      <c r="CG18" s="2"/>
      <c r="CH18" s="74"/>
      <c r="CI18" s="65"/>
      <c r="CJ18" s="2"/>
      <c r="CK18" s="2"/>
      <c r="CL18" s="2"/>
      <c r="CM18" s="2"/>
      <c r="CN18" s="2"/>
      <c r="CO18" s="74"/>
      <c r="CP18" s="65"/>
      <c r="CQ18" s="2"/>
      <c r="CR18" s="2"/>
      <c r="CS18" s="2"/>
      <c r="CT18" s="2"/>
      <c r="CU18" s="2"/>
      <c r="CV18" s="74"/>
      <c r="CW18" s="65"/>
      <c r="CX18" s="2"/>
      <c r="CY18" s="2"/>
      <c r="CZ18" s="2"/>
      <c r="DA18" s="2"/>
      <c r="DB18" s="2"/>
      <c r="DC18" s="74"/>
      <c r="DD18" s="65"/>
      <c r="DE18" s="2"/>
      <c r="DF18" s="2"/>
      <c r="DG18" s="2"/>
      <c r="DH18" s="2"/>
      <c r="DI18" s="2"/>
      <c r="DJ18" s="74"/>
      <c r="DK18" s="65"/>
      <c r="DL18" s="86"/>
      <c r="DM18" s="2"/>
      <c r="DN18" s="2"/>
      <c r="DO18" s="2"/>
      <c r="DP18" s="2"/>
      <c r="DQ18" s="74"/>
      <c r="DR18" s="65"/>
      <c r="DS18" s="2"/>
      <c r="DT18" s="2"/>
      <c r="DU18" s="2"/>
      <c r="DV18" s="2"/>
      <c r="DW18" s="2"/>
      <c r="DX18" s="74"/>
      <c r="DY18" s="65"/>
      <c r="DZ18" s="2"/>
      <c r="EA18" s="2"/>
      <c r="EB18" s="2"/>
      <c r="EC18" s="2"/>
      <c r="ED18" s="2"/>
      <c r="EE18" s="74"/>
      <c r="EF18" s="65"/>
      <c r="EG18" s="2"/>
      <c r="EH18" s="2"/>
      <c r="EI18" s="2"/>
      <c r="EJ18" s="2"/>
      <c r="EK18" s="2"/>
      <c r="EL18" s="74"/>
      <c r="EM18" s="65"/>
      <c r="EN18" s="86"/>
      <c r="EO18" s="2"/>
      <c r="EP18" s="2"/>
      <c r="EQ18" s="2"/>
      <c r="ER18" s="2"/>
      <c r="ES18" s="74"/>
      <c r="ET18" s="65"/>
      <c r="EU18" s="2"/>
      <c r="EV18" s="2"/>
      <c r="EW18" s="2"/>
      <c r="EX18" s="2"/>
      <c r="EY18" s="2"/>
      <c r="EZ18" s="74"/>
      <c r="FA18" s="65"/>
      <c r="FB18" s="2"/>
      <c r="FC18" s="2"/>
      <c r="FD18" s="2"/>
      <c r="FE18" s="2"/>
      <c r="FF18" s="2"/>
      <c r="FG18" s="74"/>
      <c r="FH18" s="65"/>
      <c r="FI18" s="2"/>
      <c r="FJ18" s="2"/>
      <c r="FK18" s="2"/>
      <c r="FL18" s="2"/>
      <c r="FM18" s="2"/>
      <c r="FN18" s="74"/>
      <c r="FO18" s="65"/>
      <c r="FP18" s="2"/>
      <c r="FQ18" s="2"/>
      <c r="FR18" s="2"/>
      <c r="FS18" s="2"/>
      <c r="FT18" s="2"/>
      <c r="FU18" s="74"/>
      <c r="FV18" s="65"/>
      <c r="FW18" s="86"/>
      <c r="FX18" s="2"/>
      <c r="FY18" s="2"/>
      <c r="FZ18" s="2"/>
      <c r="GA18" s="2"/>
      <c r="GB18" s="74"/>
      <c r="GC18" s="65"/>
      <c r="GD18" s="86"/>
      <c r="GE18" s="2"/>
      <c r="GF18" s="2"/>
      <c r="GG18" s="2"/>
      <c r="GH18" s="2"/>
      <c r="GI18" s="74"/>
      <c r="GJ18" s="65"/>
      <c r="GK18" s="2"/>
      <c r="GL18" s="2"/>
      <c r="GM18" s="2"/>
      <c r="GN18" s="2"/>
      <c r="GO18" s="2"/>
      <c r="GP18" s="74"/>
      <c r="GQ18" s="65"/>
      <c r="GR18" s="2"/>
      <c r="GS18" s="2"/>
      <c r="GT18" s="2"/>
      <c r="GU18" s="2"/>
      <c r="GV18" s="2"/>
      <c r="GW18" s="74"/>
      <c r="GX18" s="65"/>
      <c r="GY18" s="86"/>
      <c r="GZ18" s="2"/>
      <c r="HA18" s="2"/>
      <c r="HB18" s="2"/>
      <c r="HC18" s="2"/>
      <c r="HD18" s="74"/>
      <c r="HE18" s="65"/>
      <c r="HF18" s="2"/>
      <c r="HG18" s="2"/>
      <c r="HH18" s="2"/>
      <c r="HI18" s="2"/>
      <c r="HJ18" s="2"/>
      <c r="HK18" s="74"/>
      <c r="HL18" s="65"/>
      <c r="HM18" s="2"/>
      <c r="HN18" s="2"/>
      <c r="HO18" s="2"/>
      <c r="HP18" s="2"/>
      <c r="HQ18" s="2"/>
      <c r="HR18" s="74"/>
      <c r="HS18" s="65"/>
      <c r="HT18" s="86"/>
      <c r="HU18" s="2"/>
      <c r="HV18" s="2"/>
      <c r="HW18" s="2"/>
      <c r="HX18" s="2"/>
      <c r="HY18" s="74"/>
      <c r="HZ18" s="65"/>
      <c r="IA18" s="2"/>
      <c r="IB18" s="2"/>
      <c r="IC18" s="2"/>
      <c r="ID18" s="2"/>
      <c r="IE18" s="2"/>
      <c r="IF18" s="74"/>
      <c r="IG18" s="65"/>
      <c r="IH18" s="2"/>
      <c r="II18" s="2"/>
      <c r="IJ18" s="2"/>
      <c r="IK18" s="2"/>
      <c r="IL18" s="2"/>
      <c r="IM18" s="74"/>
      <c r="IN18" s="65"/>
      <c r="IO18" s="2"/>
      <c r="IP18" s="2"/>
      <c r="IQ18" s="2"/>
      <c r="IR18" s="2"/>
      <c r="IS18" s="2"/>
      <c r="IT18" s="74"/>
      <c r="IU18" s="65"/>
      <c r="IV18" s="2"/>
      <c r="IW18" s="2"/>
      <c r="IX18" s="2"/>
      <c r="IY18" s="2"/>
      <c r="IZ18" s="2"/>
      <c r="JA18" s="74"/>
      <c r="JB18" s="65"/>
      <c r="JC18" s="2"/>
      <c r="JD18" s="2"/>
      <c r="JE18" s="2"/>
      <c r="JF18" s="2"/>
      <c r="JG18" s="2"/>
      <c r="JH18" s="74"/>
      <c r="JI18" s="65"/>
      <c r="JJ18" s="2"/>
      <c r="JK18" s="2"/>
      <c r="JL18" s="2"/>
      <c r="JM18" s="2"/>
      <c r="JN18" s="2"/>
      <c r="JO18" s="74"/>
      <c r="JP18" s="65"/>
      <c r="JQ18" s="2"/>
      <c r="JR18" s="2"/>
      <c r="JS18" s="2"/>
      <c r="JT18" s="2"/>
      <c r="JU18" s="2"/>
      <c r="JV18" s="74"/>
      <c r="JW18" s="101"/>
      <c r="JX18" s="102"/>
      <c r="JY18" s="102"/>
      <c r="JZ18" s="102"/>
      <c r="KA18" s="102"/>
      <c r="KB18" s="102"/>
      <c r="KC18" s="74"/>
      <c r="KD18" s="65"/>
      <c r="KE18" s="2"/>
      <c r="KF18" s="2"/>
      <c r="KG18" s="2"/>
      <c r="KH18" s="2"/>
      <c r="KI18" s="2"/>
      <c r="KJ18" s="74"/>
      <c r="KK18" s="65"/>
      <c r="KL18" s="86"/>
      <c r="KM18" s="2"/>
      <c r="KN18" s="2"/>
      <c r="KO18" s="2"/>
      <c r="KP18" s="2"/>
      <c r="KQ18" s="74"/>
      <c r="KR18" s="65"/>
      <c r="KS18" s="2"/>
      <c r="KT18" s="2"/>
      <c r="KU18" s="2"/>
      <c r="KV18" s="2"/>
      <c r="KW18" s="2"/>
      <c r="KX18" s="74"/>
      <c r="KY18" s="65"/>
      <c r="KZ18" s="2"/>
      <c r="LA18" s="2"/>
      <c r="LB18" s="2"/>
      <c r="LC18" s="2"/>
      <c r="LD18" s="2"/>
      <c r="LE18" s="74"/>
      <c r="LF18" s="65"/>
      <c r="LG18" s="2"/>
      <c r="LH18" s="2"/>
      <c r="LI18" s="2"/>
      <c r="LJ18" s="2"/>
      <c r="LK18" s="2"/>
      <c r="LL18" s="74"/>
      <c r="LM18" s="65"/>
      <c r="LN18" s="2"/>
      <c r="LO18" s="86"/>
      <c r="LP18" s="2"/>
      <c r="LQ18" s="2"/>
      <c r="LR18" s="2"/>
      <c r="LS18" s="74"/>
      <c r="LT18" s="65"/>
      <c r="LU18" s="2"/>
      <c r="LV18" s="2"/>
      <c r="LW18" s="2"/>
      <c r="LX18" s="2"/>
      <c r="LY18" s="2"/>
      <c r="LZ18" s="74"/>
      <c r="MA18" s="65"/>
      <c r="MB18" s="86"/>
      <c r="MC18" s="2"/>
      <c r="MD18" s="2"/>
      <c r="ME18" s="2"/>
      <c r="MF18" s="2"/>
      <c r="MG18" s="74"/>
      <c r="MH18" s="65"/>
      <c r="MI18" s="2"/>
      <c r="MJ18" s="2"/>
      <c r="MK18" s="2"/>
      <c r="ML18" s="2"/>
      <c r="MM18" s="2"/>
      <c r="MN18" s="74"/>
      <c r="MO18" s="65"/>
      <c r="MP18" s="2"/>
      <c r="MQ18" s="2"/>
      <c r="MR18" s="2"/>
      <c r="MS18" s="2"/>
      <c r="MT18" s="2"/>
      <c r="MU18" s="74"/>
      <c r="MV18" s="65"/>
      <c r="MW18" s="2"/>
      <c r="MX18" s="2"/>
      <c r="MY18" s="2"/>
      <c r="MZ18" s="86"/>
      <c r="NA18" s="2"/>
      <c r="NB18" s="74"/>
      <c r="NC18" s="65"/>
      <c r="ND18" s="2"/>
      <c r="NE18" s="2"/>
      <c r="NF18" s="2"/>
      <c r="NG18" s="2"/>
      <c r="NH18" s="2"/>
      <c r="NI18" s="74"/>
      <c r="NJ18" s="65"/>
      <c r="NK18" s="2"/>
      <c r="NL18" s="2"/>
      <c r="NM18" s="2"/>
      <c r="NN18" s="2"/>
      <c r="NO18" s="2"/>
      <c r="NP18" s="74"/>
      <c r="NQ18" s="65"/>
      <c r="NR18" s="2"/>
      <c r="NS18" s="2"/>
      <c r="NT18" s="2"/>
      <c r="NU18" s="2"/>
      <c r="NV18" s="2"/>
      <c r="NW18" s="74"/>
      <c r="NX18" s="65"/>
      <c r="NY18" s="2"/>
      <c r="NZ18" s="2"/>
      <c r="OA18" s="2"/>
      <c r="OB18" s="2"/>
      <c r="OC18" s="2"/>
      <c r="OD18" s="74"/>
      <c r="OE18" s="65"/>
      <c r="OF18" s="2"/>
      <c r="OG18" s="2"/>
      <c r="OH18" s="2"/>
      <c r="OI18" s="2"/>
      <c r="OJ18" s="2"/>
      <c r="OK18" s="74"/>
      <c r="OL18" s="65"/>
      <c r="OM18" s="2"/>
      <c r="ON18" s="86"/>
      <c r="OO18" s="2"/>
      <c r="OP18" s="2"/>
      <c r="OQ18" s="2"/>
      <c r="OR18" s="74"/>
      <c r="OS18" s="65"/>
      <c r="OT18" s="86"/>
      <c r="OU18" s="86"/>
      <c r="OV18" s="2"/>
      <c r="OW18" s="2"/>
      <c r="OX18" s="2"/>
      <c r="OY18" s="74"/>
      <c r="OZ18" s="65"/>
      <c r="PA18" s="2"/>
      <c r="PB18" s="2"/>
      <c r="PC18" s="2"/>
      <c r="PD18" s="2"/>
      <c r="PE18" s="2"/>
      <c r="PF18" s="74"/>
      <c r="PG18" s="65"/>
      <c r="PH18" s="2"/>
      <c r="PI18" s="2"/>
      <c r="PJ18" s="2"/>
      <c r="PK18" s="2"/>
      <c r="PL18" s="2"/>
      <c r="PM18" s="74"/>
      <c r="PN18" s="65"/>
      <c r="PO18" s="2"/>
      <c r="PP18" s="2"/>
      <c r="PQ18" s="2"/>
      <c r="PR18" s="2"/>
      <c r="PS18" s="2"/>
      <c r="PT18" s="74"/>
      <c r="PU18" s="65"/>
      <c r="PV18" s="2"/>
      <c r="PW18" s="2"/>
      <c r="PX18" s="2"/>
      <c r="PY18" s="2"/>
      <c r="PZ18" s="2"/>
      <c r="QA18" s="74"/>
      <c r="QB18" s="65"/>
      <c r="QC18" s="2"/>
      <c r="QD18" s="2"/>
      <c r="QE18" s="2"/>
      <c r="QF18" s="2"/>
      <c r="QG18" s="2"/>
      <c r="QH18" s="74"/>
      <c r="QI18" s="65"/>
      <c r="QJ18" s="2"/>
      <c r="QK18" s="2"/>
      <c r="QL18" s="2"/>
      <c r="QM18" s="2"/>
      <c r="QN18" s="2"/>
      <c r="QO18" s="74"/>
      <c r="QP18" s="65"/>
      <c r="QQ18" s="2"/>
      <c r="QR18" s="2"/>
      <c r="QS18" s="2"/>
      <c r="QT18" s="2"/>
      <c r="QU18" s="2"/>
      <c r="QV18" s="74"/>
      <c r="QW18" s="65"/>
      <c r="QX18" s="2"/>
      <c r="QY18" s="2"/>
      <c r="QZ18" s="2"/>
      <c r="RA18" s="2"/>
      <c r="RB18" s="2"/>
      <c r="RC18" s="74"/>
      <c r="RD18" s="65"/>
      <c r="RE18" s="2"/>
      <c r="RF18" s="2"/>
      <c r="RG18" s="2"/>
      <c r="RH18" s="2"/>
      <c r="RI18" s="2"/>
      <c r="RJ18" s="74"/>
      <c r="RK18" s="65"/>
      <c r="RL18" s="2"/>
      <c r="RM18" s="2"/>
      <c r="RN18" s="2"/>
      <c r="RO18" s="2"/>
      <c r="RP18" s="2"/>
      <c r="RQ18" s="74"/>
      <c r="RR18" s="65"/>
      <c r="RS18" s="86"/>
      <c r="RT18" s="2"/>
      <c r="RU18" s="2"/>
      <c r="RV18" s="2"/>
      <c r="RW18" s="2"/>
      <c r="RX18" s="74"/>
      <c r="RY18" s="65"/>
      <c r="RZ18" s="2"/>
      <c r="SA18" s="2"/>
      <c r="SB18" s="2"/>
      <c r="SC18" s="2"/>
      <c r="SD18" s="2"/>
      <c r="SE18" s="74"/>
      <c r="SF18" s="65"/>
      <c r="SG18" s="2"/>
      <c r="SH18" s="2"/>
      <c r="SI18" s="2"/>
      <c r="SJ18" s="2"/>
      <c r="SK18" s="2"/>
      <c r="SL18" s="74"/>
      <c r="SM18" s="65"/>
      <c r="SN18" s="86"/>
      <c r="SO18" s="2"/>
      <c r="SP18" s="2"/>
      <c r="SQ18" s="2"/>
      <c r="SR18" s="2"/>
      <c r="SS18" s="74"/>
      <c r="ST18" s="65"/>
      <c r="SU18" s="2"/>
      <c r="SV18" s="2"/>
      <c r="SW18" s="2"/>
      <c r="SX18" s="2"/>
      <c r="SY18" s="2"/>
      <c r="SZ18" s="74"/>
      <c r="TA18" s="65"/>
      <c r="TB18" s="2"/>
      <c r="TC18" s="2"/>
      <c r="TD18" s="2"/>
      <c r="TE18" s="2"/>
      <c r="TF18" s="2"/>
      <c r="TG18" s="74"/>
      <c r="TH18" s="65"/>
      <c r="TI18" s="2"/>
      <c r="TJ18" s="2"/>
      <c r="TK18" s="2"/>
      <c r="TL18" s="2"/>
      <c r="TM18" s="2"/>
      <c r="TN18" s="74"/>
      <c r="TO18" s="65"/>
      <c r="TP18" s="2"/>
      <c r="TQ18" s="2"/>
      <c r="TR18" s="2"/>
      <c r="TS18" s="2"/>
      <c r="TT18" s="2"/>
      <c r="TU18" s="74"/>
      <c r="TV18" s="65"/>
      <c r="TW18" s="86"/>
      <c r="TX18" s="2"/>
      <c r="TY18" s="2"/>
      <c r="TZ18" s="2"/>
      <c r="UA18" s="2"/>
      <c r="UB18" s="74"/>
      <c r="UC18" s="65"/>
      <c r="UD18" s="2"/>
      <c r="UE18" s="86"/>
      <c r="UF18" s="2"/>
      <c r="UG18" s="2"/>
      <c r="UH18" s="2"/>
      <c r="UI18" s="74"/>
      <c r="UJ18" s="65"/>
      <c r="UK18" s="2"/>
      <c r="UL18" s="2"/>
      <c r="UM18" s="2"/>
      <c r="UN18" s="2"/>
      <c r="UO18" s="2"/>
      <c r="UP18" s="74"/>
      <c r="UQ18" s="65"/>
      <c r="UR18" s="2"/>
      <c r="US18" s="2"/>
      <c r="UT18" s="2"/>
      <c r="UU18" s="2"/>
      <c r="UV18" s="2"/>
      <c r="UW18" s="74"/>
      <c r="UX18" s="65"/>
      <c r="UY18" s="86"/>
      <c r="UZ18" s="2"/>
      <c r="VA18" s="2"/>
      <c r="VB18" s="2"/>
      <c r="VC18" s="2"/>
      <c r="VD18" s="74"/>
      <c r="VE18" s="65"/>
      <c r="VF18" s="2"/>
      <c r="VG18" s="2"/>
      <c r="VH18" s="2"/>
      <c r="VI18" s="2"/>
      <c r="VJ18" s="2"/>
      <c r="VK18" s="74"/>
      <c r="VL18" s="65"/>
      <c r="VM18" s="2"/>
      <c r="VN18" s="2"/>
      <c r="VO18" s="2"/>
      <c r="VP18" s="2"/>
      <c r="VQ18" s="2"/>
      <c r="VR18" s="74"/>
      <c r="VS18" s="65"/>
      <c r="VT18" s="86"/>
      <c r="VU18" s="2"/>
      <c r="VV18" s="2"/>
      <c r="VW18" s="2"/>
      <c r="VX18" s="2"/>
      <c r="VY18" s="74"/>
      <c r="VZ18" s="65"/>
      <c r="WA18" s="2"/>
      <c r="WB18" s="2"/>
      <c r="WC18" s="2"/>
      <c r="WD18" s="2"/>
      <c r="WE18" s="2"/>
      <c r="WF18" s="74"/>
      <c r="WG18" s="65"/>
      <c r="WH18" s="2"/>
      <c r="WI18" s="2"/>
      <c r="WJ18" s="2"/>
      <c r="WK18" s="2"/>
      <c r="WL18" s="2"/>
      <c r="WM18" s="74"/>
      <c r="WN18" s="65"/>
      <c r="WO18" s="86"/>
      <c r="WP18" s="2"/>
      <c r="WQ18" s="2"/>
      <c r="WR18" s="2"/>
      <c r="WS18" s="2"/>
      <c r="WT18" s="74"/>
      <c r="WU18" s="65"/>
      <c r="WV18" s="2"/>
      <c r="WW18" s="2"/>
      <c r="WX18" s="2"/>
      <c r="WY18" s="2"/>
      <c r="WZ18" s="2"/>
      <c r="XA18" s="74"/>
      <c r="XB18" s="65"/>
      <c r="XC18" s="2"/>
      <c r="XD18" s="2"/>
      <c r="XE18" s="2"/>
      <c r="XF18" s="2"/>
      <c r="XG18" s="2"/>
      <c r="XH18" s="74"/>
      <c r="XI18" s="65"/>
      <c r="XJ18" s="2"/>
      <c r="XK18" s="2"/>
      <c r="XL18" s="2"/>
      <c r="XM18" s="2"/>
      <c r="XN18" s="2"/>
      <c r="XO18" s="74"/>
      <c r="XP18" s="65"/>
      <c r="XQ18" s="2"/>
      <c r="XR18" s="2"/>
      <c r="XS18" s="2"/>
      <c r="XT18" s="2"/>
      <c r="XU18" s="2"/>
      <c r="XV18" s="74"/>
      <c r="XW18" s="65"/>
      <c r="XX18" s="102"/>
      <c r="XY18" s="102"/>
      <c r="XZ18" s="102"/>
      <c r="YA18" s="102"/>
      <c r="YB18" s="102"/>
      <c r="YC18" s="116"/>
      <c r="YD18" s="65"/>
      <c r="YE18" s="2"/>
      <c r="YF18" s="2"/>
      <c r="YG18" s="2"/>
      <c r="YH18" s="2"/>
      <c r="YI18" s="2"/>
      <c r="YJ18" s="74"/>
      <c r="YK18" s="65"/>
      <c r="YL18" s="86"/>
      <c r="YM18" s="2"/>
      <c r="YN18" s="2"/>
      <c r="YO18" s="2"/>
      <c r="YP18" s="2"/>
      <c r="YQ18" s="74"/>
      <c r="YR18" s="65"/>
      <c r="YS18" s="2"/>
      <c r="YT18" s="2"/>
      <c r="YU18" s="2"/>
      <c r="YV18" s="2"/>
      <c r="YW18" s="2"/>
      <c r="YX18" s="74"/>
      <c r="YY18" s="65"/>
      <c r="YZ18" s="2"/>
      <c r="ZA18" s="2"/>
      <c r="ZB18" s="2"/>
      <c r="ZC18" s="2"/>
      <c r="ZD18" s="2"/>
      <c r="ZE18" s="74"/>
      <c r="ZF18" s="65"/>
      <c r="ZG18" s="2"/>
      <c r="ZH18" s="2"/>
      <c r="ZI18" s="2"/>
      <c r="ZJ18" s="2"/>
      <c r="ZK18" s="2"/>
      <c r="ZL18" s="74"/>
      <c r="ZM18" s="65"/>
      <c r="ZN18" s="2"/>
      <c r="ZO18" s="2"/>
      <c r="ZP18" s="86"/>
      <c r="ZQ18" s="2"/>
      <c r="ZR18" s="2"/>
      <c r="ZS18" s="74"/>
      <c r="ZT18" s="65"/>
      <c r="ZU18" s="2"/>
      <c r="ZV18" s="2"/>
      <c r="ZW18" s="2"/>
      <c r="ZX18" s="2"/>
      <c r="ZY18" s="2"/>
      <c r="ZZ18" s="74"/>
      <c r="AAA18" s="65"/>
      <c r="AAB18" s="86"/>
      <c r="AAC18" s="2"/>
      <c r="AAD18" s="2"/>
      <c r="AAE18" s="2"/>
      <c r="AAF18" s="2"/>
      <c r="AAG18" s="74"/>
      <c r="AAH18" s="65"/>
      <c r="AAI18" s="2"/>
      <c r="AAJ18" s="2"/>
      <c r="AAK18" s="2"/>
      <c r="AAL18" s="2"/>
      <c r="AAM18" s="2"/>
      <c r="AAN18" s="74"/>
      <c r="AAO18" s="65"/>
      <c r="AAP18" s="2"/>
      <c r="AAQ18" s="2"/>
      <c r="AAR18" s="2"/>
      <c r="AAS18" s="2"/>
      <c r="AAT18" s="2"/>
      <c r="AAU18" s="74"/>
      <c r="AAV18" s="65"/>
      <c r="AAW18" s="2"/>
      <c r="AAX18" s="2"/>
      <c r="AAY18" s="2"/>
      <c r="AAZ18" s="2"/>
      <c r="ABA18" s="86"/>
      <c r="ABB18" s="74"/>
      <c r="ABC18" s="65"/>
      <c r="ABD18" s="2"/>
      <c r="ABE18" s="2"/>
      <c r="ABF18" s="2"/>
      <c r="ABG18" s="2"/>
      <c r="ABH18" s="2"/>
      <c r="ABI18" s="74"/>
      <c r="ABJ18" s="65"/>
      <c r="ABK18" s="2"/>
      <c r="ABL18" s="2"/>
      <c r="ABM18" s="2"/>
      <c r="ABN18" s="2"/>
      <c r="ABO18" s="2"/>
      <c r="ABP18" s="74"/>
    </row>
    <row r="19" spans="2:744" ht="30.6" customHeight="1" x14ac:dyDescent="0.4">
      <c r="B19" s="255"/>
      <c r="C19" s="226"/>
      <c r="D19" s="227"/>
      <c r="E19" s="227"/>
      <c r="F19" s="227"/>
      <c r="G19" s="227"/>
      <c r="H19" s="227"/>
      <c r="I19" s="228"/>
      <c r="J19" s="23" t="s">
        <v>18</v>
      </c>
      <c r="K19" s="18"/>
      <c r="L19" s="3"/>
      <c r="M19" s="3"/>
      <c r="N19" s="3"/>
      <c r="O19" s="3"/>
      <c r="P19" s="46"/>
      <c r="Q19" s="29"/>
      <c r="R19" s="3"/>
      <c r="S19" s="3"/>
      <c r="T19" s="3"/>
      <c r="U19" s="3"/>
      <c r="V19" s="3"/>
      <c r="W19" s="46"/>
      <c r="X19" s="64"/>
      <c r="Y19" s="3"/>
      <c r="Z19" s="3"/>
      <c r="AA19" s="3"/>
      <c r="AB19" s="3"/>
      <c r="AC19" s="3"/>
      <c r="AD19" s="73"/>
      <c r="AE19" s="64"/>
      <c r="AF19" s="3"/>
      <c r="AG19" s="3"/>
      <c r="AH19" s="3"/>
      <c r="AI19" s="3"/>
      <c r="AJ19" s="3"/>
      <c r="AK19" s="73"/>
      <c r="AL19" s="64"/>
      <c r="AM19" s="85"/>
      <c r="AN19" s="3"/>
      <c r="AO19" s="3"/>
      <c r="AP19" s="3"/>
      <c r="AQ19" s="85"/>
      <c r="AR19" s="73"/>
      <c r="AS19" s="64"/>
      <c r="AT19" s="85"/>
      <c r="AU19" s="3"/>
      <c r="AV19" s="3"/>
      <c r="AW19" s="3"/>
      <c r="AX19" s="3"/>
      <c r="AY19" s="73"/>
      <c r="AZ19" s="64"/>
      <c r="BA19" s="3"/>
      <c r="BB19" s="3"/>
      <c r="BC19" s="3"/>
      <c r="BD19" s="3"/>
      <c r="BE19" s="3"/>
      <c r="BF19" s="73"/>
      <c r="BG19" s="64"/>
      <c r="BH19" s="3"/>
      <c r="BI19" s="3"/>
      <c r="BJ19" s="3"/>
      <c r="BK19" s="3"/>
      <c r="BL19" s="3"/>
      <c r="BM19" s="73"/>
      <c r="BN19" s="64"/>
      <c r="BO19" s="3"/>
      <c r="BP19" s="3"/>
      <c r="BQ19" s="3"/>
      <c r="BR19" s="3"/>
      <c r="BS19" s="3"/>
      <c r="BT19" s="73"/>
      <c r="BU19" s="64"/>
      <c r="BV19" s="3"/>
      <c r="BW19" s="3"/>
      <c r="BX19" s="3"/>
      <c r="BY19" s="3"/>
      <c r="BZ19" s="3"/>
      <c r="CA19" s="73"/>
      <c r="CB19" s="64"/>
      <c r="CC19" s="3"/>
      <c r="CD19" s="3"/>
      <c r="CE19" s="3"/>
      <c r="CF19" s="3"/>
      <c r="CG19" s="3"/>
      <c r="CH19" s="73"/>
      <c r="CI19" s="64"/>
      <c r="CJ19" s="3"/>
      <c r="CK19" s="3"/>
      <c r="CL19" s="3"/>
      <c r="CM19" s="3"/>
      <c r="CN19" s="3"/>
      <c r="CO19" s="73"/>
      <c r="CP19" s="64"/>
      <c r="CQ19" s="3"/>
      <c r="CR19" s="3"/>
      <c r="CS19" s="3"/>
      <c r="CT19" s="3"/>
      <c r="CU19" s="3"/>
      <c r="CV19" s="73"/>
      <c r="CW19" s="64"/>
      <c r="CX19" s="3"/>
      <c r="CY19" s="3"/>
      <c r="CZ19" s="3"/>
      <c r="DA19" s="3"/>
      <c r="DB19" s="3"/>
      <c r="DC19" s="73"/>
      <c r="DD19" s="64"/>
      <c r="DE19" s="3"/>
      <c r="DF19" s="3"/>
      <c r="DG19" s="3"/>
      <c r="DH19" s="3"/>
      <c r="DI19" s="3"/>
      <c r="DJ19" s="73"/>
      <c r="DK19" s="64"/>
      <c r="DL19" s="85"/>
      <c r="DM19" s="3"/>
      <c r="DN19" s="3"/>
      <c r="DO19" s="3"/>
      <c r="DP19" s="3"/>
      <c r="DQ19" s="73"/>
      <c r="DR19" s="64"/>
      <c r="DS19" s="3"/>
      <c r="DT19" s="3"/>
      <c r="DU19" s="3"/>
      <c r="DV19" s="3"/>
      <c r="DW19" s="3"/>
      <c r="DX19" s="73"/>
      <c r="DY19" s="64"/>
      <c r="DZ19" s="3"/>
      <c r="EA19" s="3"/>
      <c r="EB19" s="3"/>
      <c r="EC19" s="3"/>
      <c r="ED19" s="3"/>
      <c r="EE19" s="73"/>
      <c r="EF19" s="64"/>
      <c r="EG19" s="3"/>
      <c r="EH19" s="3"/>
      <c r="EI19" s="3"/>
      <c r="EJ19" s="3"/>
      <c r="EK19" s="3"/>
      <c r="EL19" s="73"/>
      <c r="EM19" s="64"/>
      <c r="EN19" s="85"/>
      <c r="EO19" s="3"/>
      <c r="EP19" s="3"/>
      <c r="EQ19" s="3"/>
      <c r="ER19" s="3"/>
      <c r="ES19" s="73"/>
      <c r="ET19" s="64"/>
      <c r="EU19" s="3"/>
      <c r="EV19" s="3"/>
      <c r="EW19" s="3"/>
      <c r="EX19" s="3"/>
      <c r="EY19" s="3"/>
      <c r="EZ19" s="73"/>
      <c r="FA19" s="64"/>
      <c r="FB19" s="3"/>
      <c r="FC19" s="3"/>
      <c r="FD19" s="3"/>
      <c r="FE19" s="3"/>
      <c r="FF19" s="3"/>
      <c r="FG19" s="73"/>
      <c r="FH19" s="64"/>
      <c r="FI19" s="3"/>
      <c r="FJ19" s="3"/>
      <c r="FK19" s="3"/>
      <c r="FL19" s="3"/>
      <c r="FM19" s="3"/>
      <c r="FN19" s="73"/>
      <c r="FO19" s="64"/>
      <c r="FP19" s="3"/>
      <c r="FQ19" s="3"/>
      <c r="FR19" s="3"/>
      <c r="FS19" s="3"/>
      <c r="FT19" s="3"/>
      <c r="FU19" s="73"/>
      <c r="FV19" s="64"/>
      <c r="FW19" s="85"/>
      <c r="FX19" s="3"/>
      <c r="FY19" s="3"/>
      <c r="FZ19" s="3"/>
      <c r="GA19" s="3"/>
      <c r="GB19" s="73"/>
      <c r="GC19" s="64"/>
      <c r="GD19" s="85"/>
      <c r="GE19" s="3"/>
      <c r="GF19" s="3"/>
      <c r="GG19" s="3"/>
      <c r="GH19" s="3"/>
      <c r="GI19" s="73"/>
      <c r="GJ19" s="64"/>
      <c r="GK19" s="3"/>
      <c r="GL19" s="3"/>
      <c r="GM19" s="3"/>
      <c r="GN19" s="3"/>
      <c r="GO19" s="3"/>
      <c r="GP19" s="73"/>
      <c r="GQ19" s="64"/>
      <c r="GR19" s="3"/>
      <c r="GS19" s="3"/>
      <c r="GT19" s="3"/>
      <c r="GU19" s="3"/>
      <c r="GV19" s="3"/>
      <c r="GW19" s="73"/>
      <c r="GX19" s="64"/>
      <c r="GY19" s="85"/>
      <c r="GZ19" s="3"/>
      <c r="HA19" s="3"/>
      <c r="HB19" s="3"/>
      <c r="HC19" s="3"/>
      <c r="HD19" s="73"/>
      <c r="HE19" s="64"/>
      <c r="HF19" s="3"/>
      <c r="HG19" s="3"/>
      <c r="HH19" s="3"/>
      <c r="HI19" s="3"/>
      <c r="HJ19" s="3"/>
      <c r="HK19" s="73"/>
      <c r="HL19" s="64"/>
      <c r="HM19" s="3"/>
      <c r="HN19" s="3"/>
      <c r="HO19" s="3"/>
      <c r="HP19" s="3"/>
      <c r="HQ19" s="3"/>
      <c r="HR19" s="73"/>
      <c r="HS19" s="64"/>
      <c r="HT19" s="85"/>
      <c r="HU19" s="3"/>
      <c r="HV19" s="3"/>
      <c r="HW19" s="3"/>
      <c r="HX19" s="3"/>
      <c r="HY19" s="73"/>
      <c r="HZ19" s="64"/>
      <c r="IA19" s="3"/>
      <c r="IB19" s="3"/>
      <c r="IC19" s="3"/>
      <c r="ID19" s="3"/>
      <c r="IE19" s="3"/>
      <c r="IF19" s="73"/>
      <c r="IG19" s="64"/>
      <c r="IH19" s="3"/>
      <c r="II19" s="3"/>
      <c r="IJ19" s="3"/>
      <c r="IK19" s="3"/>
      <c r="IL19" s="3"/>
      <c r="IM19" s="73"/>
      <c r="IN19" s="64"/>
      <c r="IO19" s="3"/>
      <c r="IP19" s="3"/>
      <c r="IQ19" s="3"/>
      <c r="IR19" s="3"/>
      <c r="IS19" s="3"/>
      <c r="IT19" s="73"/>
      <c r="IU19" s="64"/>
      <c r="IV19" s="3"/>
      <c r="IW19" s="3"/>
      <c r="IX19" s="3"/>
      <c r="IY19" s="3"/>
      <c r="IZ19" s="3"/>
      <c r="JA19" s="73"/>
      <c r="JB19" s="64"/>
      <c r="JC19" s="3"/>
      <c r="JD19" s="3"/>
      <c r="JE19" s="3"/>
      <c r="JF19" s="3"/>
      <c r="JG19" s="3"/>
      <c r="JH19" s="73"/>
      <c r="JI19" s="64"/>
      <c r="JJ19" s="3"/>
      <c r="JK19" s="3"/>
      <c r="JL19" s="3"/>
      <c r="JM19" s="3"/>
      <c r="JN19" s="3"/>
      <c r="JO19" s="73"/>
      <c r="JP19" s="64"/>
      <c r="JQ19" s="3"/>
      <c r="JR19" s="3"/>
      <c r="JS19" s="3"/>
      <c r="JT19" s="3"/>
      <c r="JU19" s="3"/>
      <c r="JV19" s="73"/>
      <c r="JW19" s="99"/>
      <c r="JX19" s="100"/>
      <c r="JY19" s="100"/>
      <c r="JZ19" s="100"/>
      <c r="KA19" s="100"/>
      <c r="KB19" s="100"/>
      <c r="KC19" s="73"/>
      <c r="KD19" s="64"/>
      <c r="KE19" s="3"/>
      <c r="KF19" s="3"/>
      <c r="KG19" s="3"/>
      <c r="KH19" s="3"/>
      <c r="KI19" s="3"/>
      <c r="KJ19" s="73"/>
      <c r="KK19" s="64"/>
      <c r="KL19" s="85"/>
      <c r="KM19" s="3"/>
      <c r="KN19" s="3"/>
      <c r="KO19" s="3"/>
      <c r="KP19" s="3"/>
      <c r="KQ19" s="73"/>
      <c r="KR19" s="64"/>
      <c r="KS19" s="3"/>
      <c r="KT19" s="3"/>
      <c r="KU19" s="3"/>
      <c r="KV19" s="3"/>
      <c r="KW19" s="3"/>
      <c r="KX19" s="73"/>
      <c r="KY19" s="64"/>
      <c r="KZ19" s="3"/>
      <c r="LA19" s="3"/>
      <c r="LB19" s="3"/>
      <c r="LC19" s="3"/>
      <c r="LD19" s="3"/>
      <c r="LE19" s="73"/>
      <c r="LF19" s="64"/>
      <c r="LG19" s="3"/>
      <c r="LH19" s="3"/>
      <c r="LI19" s="3"/>
      <c r="LJ19" s="3"/>
      <c r="LK19" s="3"/>
      <c r="LL19" s="73"/>
      <c r="LM19" s="64"/>
      <c r="LN19" s="3"/>
      <c r="LO19" s="85"/>
      <c r="LP19" s="3"/>
      <c r="LQ19" s="3"/>
      <c r="LR19" s="3"/>
      <c r="LS19" s="73"/>
      <c r="LT19" s="64"/>
      <c r="LU19" s="3"/>
      <c r="LV19" s="3"/>
      <c r="LW19" s="3"/>
      <c r="LX19" s="3"/>
      <c r="LY19" s="3"/>
      <c r="LZ19" s="73"/>
      <c r="MA19" s="64"/>
      <c r="MB19" s="85"/>
      <c r="MC19" s="3"/>
      <c r="MD19" s="3"/>
      <c r="ME19" s="3"/>
      <c r="MF19" s="3"/>
      <c r="MG19" s="73"/>
      <c r="MH19" s="64"/>
      <c r="MI19" s="3"/>
      <c r="MJ19" s="3"/>
      <c r="MK19" s="3"/>
      <c r="ML19" s="3"/>
      <c r="MM19" s="3"/>
      <c r="MN19" s="73"/>
      <c r="MO19" s="64"/>
      <c r="MP19" s="3"/>
      <c r="MQ19" s="3"/>
      <c r="MR19" s="3"/>
      <c r="MS19" s="3"/>
      <c r="MT19" s="3"/>
      <c r="MU19" s="73"/>
      <c r="MV19" s="64"/>
      <c r="MW19" s="3"/>
      <c r="MX19" s="3"/>
      <c r="MY19" s="3"/>
      <c r="MZ19" s="85"/>
      <c r="NA19" s="3"/>
      <c r="NB19" s="73"/>
      <c r="NC19" s="64"/>
      <c r="ND19" s="3"/>
      <c r="NE19" s="3"/>
      <c r="NF19" s="3"/>
      <c r="NG19" s="3"/>
      <c r="NH19" s="3"/>
      <c r="NI19" s="73"/>
      <c r="NJ19" s="64"/>
      <c r="NK19" s="3"/>
      <c r="NL19" s="3"/>
      <c r="NM19" s="3"/>
      <c r="NN19" s="3"/>
      <c r="NO19" s="3"/>
      <c r="NP19" s="73"/>
      <c r="NQ19" s="64"/>
      <c r="NR19" s="3"/>
      <c r="NS19" s="3"/>
      <c r="NT19" s="3"/>
      <c r="NU19" s="3"/>
      <c r="NV19" s="3"/>
      <c r="NW19" s="73"/>
      <c r="NX19" s="64"/>
      <c r="NY19" s="3"/>
      <c r="NZ19" s="3"/>
      <c r="OA19" s="3"/>
      <c r="OB19" s="3"/>
      <c r="OC19" s="3"/>
      <c r="OD19" s="73"/>
      <c r="OE19" s="64"/>
      <c r="OF19" s="3"/>
      <c r="OG19" s="3"/>
      <c r="OH19" s="3"/>
      <c r="OI19" s="3"/>
      <c r="OJ19" s="3"/>
      <c r="OK19" s="73"/>
      <c r="OL19" s="64"/>
      <c r="OM19" s="3"/>
      <c r="ON19" s="85"/>
      <c r="OO19" s="3"/>
      <c r="OP19" s="3"/>
      <c r="OQ19" s="3"/>
      <c r="OR19" s="73"/>
      <c r="OS19" s="64"/>
      <c r="OT19" s="85"/>
      <c r="OU19" s="85"/>
      <c r="OV19" s="3"/>
      <c r="OW19" s="3"/>
      <c r="OX19" s="3"/>
      <c r="OY19" s="73"/>
      <c r="OZ19" s="64"/>
      <c r="PA19" s="3"/>
      <c r="PB19" s="3"/>
      <c r="PC19" s="3"/>
      <c r="PD19" s="3"/>
      <c r="PE19" s="3"/>
      <c r="PF19" s="73"/>
      <c r="PG19" s="64"/>
      <c r="PH19" s="3"/>
      <c r="PI19" s="3"/>
      <c r="PJ19" s="3"/>
      <c r="PK19" s="3"/>
      <c r="PL19" s="3"/>
      <c r="PM19" s="73"/>
      <c r="PN19" s="64"/>
      <c r="PO19" s="3"/>
      <c r="PP19" s="3"/>
      <c r="PQ19" s="3"/>
      <c r="PR19" s="3"/>
      <c r="PS19" s="3"/>
      <c r="PT19" s="73"/>
      <c r="PU19" s="64"/>
      <c r="PV19" s="3"/>
      <c r="PW19" s="3"/>
      <c r="PX19" s="3"/>
      <c r="PY19" s="3"/>
      <c r="PZ19" s="3"/>
      <c r="QA19" s="73"/>
      <c r="QB19" s="64"/>
      <c r="QC19" s="3"/>
      <c r="QD19" s="3"/>
      <c r="QE19" s="3"/>
      <c r="QF19" s="3"/>
      <c r="QG19" s="3"/>
      <c r="QH19" s="73"/>
      <c r="QI19" s="64"/>
      <c r="QJ19" s="3"/>
      <c r="QK19" s="3"/>
      <c r="QL19" s="3"/>
      <c r="QM19" s="3"/>
      <c r="QN19" s="3"/>
      <c r="QO19" s="73"/>
      <c r="QP19" s="64"/>
      <c r="QQ19" s="3"/>
      <c r="QR19" s="3"/>
      <c r="QS19" s="3"/>
      <c r="QT19" s="3"/>
      <c r="QU19" s="3"/>
      <c r="QV19" s="73"/>
      <c r="QW19" s="64"/>
      <c r="QX19" s="3"/>
      <c r="QY19" s="3"/>
      <c r="QZ19" s="3"/>
      <c r="RA19" s="3"/>
      <c r="RB19" s="3"/>
      <c r="RC19" s="73"/>
      <c r="RD19" s="64"/>
      <c r="RE19" s="3"/>
      <c r="RF19" s="3"/>
      <c r="RG19" s="3"/>
      <c r="RH19" s="3"/>
      <c r="RI19" s="3"/>
      <c r="RJ19" s="73"/>
      <c r="RK19" s="64"/>
      <c r="RL19" s="3"/>
      <c r="RM19" s="3"/>
      <c r="RN19" s="3"/>
      <c r="RO19" s="3"/>
      <c r="RP19" s="3"/>
      <c r="RQ19" s="73"/>
      <c r="RR19" s="64"/>
      <c r="RS19" s="85"/>
      <c r="RT19" s="3"/>
      <c r="RU19" s="3"/>
      <c r="RV19" s="3"/>
      <c r="RW19" s="3"/>
      <c r="RX19" s="73"/>
      <c r="RY19" s="64"/>
      <c r="RZ19" s="3"/>
      <c r="SA19" s="3"/>
      <c r="SB19" s="3"/>
      <c r="SC19" s="3"/>
      <c r="SD19" s="3"/>
      <c r="SE19" s="73"/>
      <c r="SF19" s="64"/>
      <c r="SG19" s="3"/>
      <c r="SH19" s="3"/>
      <c r="SI19" s="3"/>
      <c r="SJ19" s="3"/>
      <c r="SK19" s="3"/>
      <c r="SL19" s="73"/>
      <c r="SM19" s="64"/>
      <c r="SN19" s="85"/>
      <c r="SO19" s="3"/>
      <c r="SP19" s="3"/>
      <c r="SQ19" s="3"/>
      <c r="SR19" s="3"/>
      <c r="SS19" s="73"/>
      <c r="ST19" s="64"/>
      <c r="SU19" s="3"/>
      <c r="SV19" s="3"/>
      <c r="SW19" s="3"/>
      <c r="SX19" s="3"/>
      <c r="SY19" s="3"/>
      <c r="SZ19" s="73"/>
      <c r="TA19" s="64"/>
      <c r="TB19" s="3"/>
      <c r="TC19" s="3"/>
      <c r="TD19" s="3"/>
      <c r="TE19" s="3"/>
      <c r="TF19" s="3"/>
      <c r="TG19" s="73"/>
      <c r="TH19" s="64"/>
      <c r="TI19" s="3"/>
      <c r="TJ19" s="3"/>
      <c r="TK19" s="3"/>
      <c r="TL19" s="3"/>
      <c r="TM19" s="3"/>
      <c r="TN19" s="73"/>
      <c r="TO19" s="64"/>
      <c r="TP19" s="3"/>
      <c r="TQ19" s="3"/>
      <c r="TR19" s="3"/>
      <c r="TS19" s="3"/>
      <c r="TT19" s="3"/>
      <c r="TU19" s="73"/>
      <c r="TV19" s="64"/>
      <c r="TW19" s="85"/>
      <c r="TX19" s="3"/>
      <c r="TY19" s="3"/>
      <c r="TZ19" s="3"/>
      <c r="UA19" s="3"/>
      <c r="UB19" s="73"/>
      <c r="UC19" s="64"/>
      <c r="UD19" s="3"/>
      <c r="UE19" s="85"/>
      <c r="UF19" s="3"/>
      <c r="UG19" s="3"/>
      <c r="UH19" s="3"/>
      <c r="UI19" s="73"/>
      <c r="UJ19" s="64"/>
      <c r="UK19" s="3"/>
      <c r="UL19" s="3"/>
      <c r="UM19" s="3"/>
      <c r="UN19" s="3"/>
      <c r="UO19" s="3"/>
      <c r="UP19" s="73"/>
      <c r="UQ19" s="64"/>
      <c r="UR19" s="3"/>
      <c r="US19" s="3"/>
      <c r="UT19" s="3"/>
      <c r="UU19" s="3"/>
      <c r="UV19" s="3"/>
      <c r="UW19" s="73"/>
      <c r="UX19" s="64"/>
      <c r="UY19" s="85"/>
      <c r="UZ19" s="3"/>
      <c r="VA19" s="3"/>
      <c r="VB19" s="3"/>
      <c r="VC19" s="3"/>
      <c r="VD19" s="73"/>
      <c r="VE19" s="64"/>
      <c r="VF19" s="3"/>
      <c r="VG19" s="3"/>
      <c r="VH19" s="3"/>
      <c r="VI19" s="3"/>
      <c r="VJ19" s="3"/>
      <c r="VK19" s="73"/>
      <c r="VL19" s="64"/>
      <c r="VM19" s="3"/>
      <c r="VN19" s="3"/>
      <c r="VO19" s="3"/>
      <c r="VP19" s="3"/>
      <c r="VQ19" s="3"/>
      <c r="VR19" s="73"/>
      <c r="VS19" s="64"/>
      <c r="VT19" s="85"/>
      <c r="VU19" s="3"/>
      <c r="VV19" s="3"/>
      <c r="VW19" s="3"/>
      <c r="VX19" s="3"/>
      <c r="VY19" s="73"/>
      <c r="VZ19" s="64"/>
      <c r="WA19" s="3"/>
      <c r="WB19" s="3"/>
      <c r="WC19" s="3"/>
      <c r="WD19" s="3"/>
      <c r="WE19" s="3"/>
      <c r="WF19" s="73"/>
      <c r="WG19" s="64"/>
      <c r="WH19" s="3"/>
      <c r="WI19" s="3"/>
      <c r="WJ19" s="3"/>
      <c r="WK19" s="3"/>
      <c r="WL19" s="3"/>
      <c r="WM19" s="73"/>
      <c r="WN19" s="64"/>
      <c r="WO19" s="85"/>
      <c r="WP19" s="3"/>
      <c r="WQ19" s="3"/>
      <c r="WR19" s="3"/>
      <c r="WS19" s="3"/>
      <c r="WT19" s="73"/>
      <c r="WU19" s="64"/>
      <c r="WV19" s="3"/>
      <c r="WW19" s="3"/>
      <c r="WX19" s="3"/>
      <c r="WY19" s="3"/>
      <c r="WZ19" s="3"/>
      <c r="XA19" s="73"/>
      <c r="XB19" s="64"/>
      <c r="XC19" s="3"/>
      <c r="XD19" s="3"/>
      <c r="XE19" s="3"/>
      <c r="XF19" s="3"/>
      <c r="XG19" s="3"/>
      <c r="XH19" s="73"/>
      <c r="XI19" s="64"/>
      <c r="XJ19" s="3"/>
      <c r="XK19" s="3"/>
      <c r="XL19" s="3"/>
      <c r="XM19" s="3"/>
      <c r="XN19" s="3"/>
      <c r="XO19" s="73"/>
      <c r="XP19" s="64"/>
      <c r="XQ19" s="3"/>
      <c r="XR19" s="3"/>
      <c r="XS19" s="3"/>
      <c r="XT19" s="3"/>
      <c r="XU19" s="3"/>
      <c r="XV19" s="73"/>
      <c r="XW19" s="64"/>
      <c r="XX19" s="100"/>
      <c r="XY19" s="100"/>
      <c r="XZ19" s="100"/>
      <c r="YA19" s="100"/>
      <c r="YB19" s="100"/>
      <c r="YC19" s="115"/>
      <c r="YD19" s="64"/>
      <c r="YE19" s="3"/>
      <c r="YF19" s="3"/>
      <c r="YG19" s="3"/>
      <c r="YH19" s="3"/>
      <c r="YI19" s="3"/>
      <c r="YJ19" s="73"/>
      <c r="YK19" s="64"/>
      <c r="YL19" s="85"/>
      <c r="YM19" s="3"/>
      <c r="YN19" s="3"/>
      <c r="YO19" s="3"/>
      <c r="YP19" s="3"/>
      <c r="YQ19" s="73"/>
      <c r="YR19" s="64"/>
      <c r="YS19" s="3"/>
      <c r="YT19" s="3"/>
      <c r="YU19" s="3"/>
      <c r="YV19" s="3"/>
      <c r="YW19" s="3"/>
      <c r="YX19" s="73"/>
      <c r="YY19" s="64"/>
      <c r="YZ19" s="3"/>
      <c r="ZA19" s="3"/>
      <c r="ZB19" s="3"/>
      <c r="ZC19" s="3"/>
      <c r="ZD19" s="3"/>
      <c r="ZE19" s="73"/>
      <c r="ZF19" s="64"/>
      <c r="ZG19" s="3"/>
      <c r="ZH19" s="3"/>
      <c r="ZI19" s="3"/>
      <c r="ZJ19" s="3"/>
      <c r="ZK19" s="3"/>
      <c r="ZL19" s="73"/>
      <c r="ZM19" s="64"/>
      <c r="ZN19" s="3"/>
      <c r="ZO19" s="3"/>
      <c r="ZP19" s="85"/>
      <c r="ZQ19" s="3"/>
      <c r="ZR19" s="3"/>
      <c r="ZS19" s="73"/>
      <c r="ZT19" s="64"/>
      <c r="ZU19" s="3"/>
      <c r="ZV19" s="3"/>
      <c r="ZW19" s="3"/>
      <c r="ZX19" s="3"/>
      <c r="ZY19" s="3"/>
      <c r="ZZ19" s="73"/>
      <c r="AAA19" s="64"/>
      <c r="AAB19" s="85"/>
      <c r="AAC19" s="3"/>
      <c r="AAD19" s="3"/>
      <c r="AAE19" s="3"/>
      <c r="AAF19" s="3"/>
      <c r="AAG19" s="73"/>
      <c r="AAH19" s="64"/>
      <c r="AAI19" s="3"/>
      <c r="AAJ19" s="3"/>
      <c r="AAK19" s="3"/>
      <c r="AAL19" s="3"/>
      <c r="AAM19" s="3"/>
      <c r="AAN19" s="73"/>
      <c r="AAO19" s="64"/>
      <c r="AAP19" s="3"/>
      <c r="AAQ19" s="3"/>
      <c r="AAR19" s="3"/>
      <c r="AAS19" s="3"/>
      <c r="AAT19" s="3"/>
      <c r="AAU19" s="73"/>
      <c r="AAV19" s="64"/>
      <c r="AAW19" s="3"/>
      <c r="AAX19" s="3"/>
      <c r="AAY19" s="3"/>
      <c r="AAZ19" s="3"/>
      <c r="ABA19" s="85"/>
      <c r="ABB19" s="73"/>
      <c r="ABC19" s="64"/>
      <c r="ABD19" s="3"/>
      <c r="ABE19" s="3"/>
      <c r="ABF19" s="3"/>
      <c r="ABG19" s="3"/>
      <c r="ABH19" s="3"/>
      <c r="ABI19" s="73"/>
      <c r="ABJ19" s="64"/>
      <c r="ABK19" s="3"/>
      <c r="ABL19" s="3"/>
      <c r="ABM19" s="3"/>
      <c r="ABN19" s="3"/>
      <c r="ABO19" s="3"/>
      <c r="ABP19" s="73"/>
    </row>
    <row r="20" spans="2:744" ht="30.6" customHeight="1" x14ac:dyDescent="0.4">
      <c r="B20" s="255"/>
      <c r="C20" s="223" t="s">
        <v>47</v>
      </c>
      <c r="D20" s="224"/>
      <c r="E20" s="224"/>
      <c r="F20" s="224"/>
      <c r="G20" s="224"/>
      <c r="H20" s="224"/>
      <c r="I20" s="225"/>
      <c r="J20" s="24" t="s">
        <v>17</v>
      </c>
      <c r="K20" s="19"/>
      <c r="L20" s="2"/>
      <c r="M20" s="2"/>
      <c r="N20" s="2"/>
      <c r="O20" s="2"/>
      <c r="P20" s="47"/>
      <c r="Q20" s="30"/>
      <c r="R20" s="2"/>
      <c r="S20" s="2"/>
      <c r="T20" s="2"/>
      <c r="U20" s="2"/>
      <c r="V20" s="2"/>
      <c r="W20" s="47"/>
      <c r="X20" s="65"/>
      <c r="Y20" s="2"/>
      <c r="Z20" s="2"/>
      <c r="AA20" s="2"/>
      <c r="AB20" s="2"/>
      <c r="AC20" s="2"/>
      <c r="AD20" s="74"/>
      <c r="AE20" s="65"/>
      <c r="AF20" s="2"/>
      <c r="AG20" s="2"/>
      <c r="AH20" s="2"/>
      <c r="AI20" s="2"/>
      <c r="AJ20" s="2"/>
      <c r="AK20" s="74"/>
      <c r="AL20" s="65"/>
      <c r="AM20" s="86"/>
      <c r="AN20" s="2"/>
      <c r="AO20" s="2"/>
      <c r="AP20" s="2"/>
      <c r="AQ20" s="86"/>
      <c r="AR20" s="74"/>
      <c r="AS20" s="65"/>
      <c r="AT20" s="86"/>
      <c r="AU20" s="2"/>
      <c r="AV20" s="2"/>
      <c r="AW20" s="2"/>
      <c r="AX20" s="2"/>
      <c r="AY20" s="74"/>
      <c r="AZ20" s="65"/>
      <c r="BA20" s="2"/>
      <c r="BB20" s="2"/>
      <c r="BC20" s="2"/>
      <c r="BD20" s="2"/>
      <c r="BE20" s="2"/>
      <c r="BF20" s="74"/>
      <c r="BG20" s="65"/>
      <c r="BH20" s="2"/>
      <c r="BI20" s="2"/>
      <c r="BJ20" s="2"/>
      <c r="BK20" s="2"/>
      <c r="BL20" s="2"/>
      <c r="BM20" s="74"/>
      <c r="BN20" s="65"/>
      <c r="BO20" s="2"/>
      <c r="BP20" s="2"/>
      <c r="BQ20" s="2"/>
      <c r="BR20" s="2"/>
      <c r="BS20" s="2"/>
      <c r="BT20" s="74"/>
      <c r="BU20" s="65"/>
      <c r="BV20" s="2"/>
      <c r="BW20" s="2"/>
      <c r="BX20" s="2"/>
      <c r="BY20" s="2"/>
      <c r="BZ20" s="2"/>
      <c r="CA20" s="74"/>
      <c r="CB20" s="65"/>
      <c r="CC20" s="2"/>
      <c r="CD20" s="2"/>
      <c r="CE20" s="2"/>
      <c r="CF20" s="2"/>
      <c r="CG20" s="2"/>
      <c r="CH20" s="74"/>
      <c r="CI20" s="65"/>
      <c r="CJ20" s="2"/>
      <c r="CK20" s="2"/>
      <c r="CL20" s="2"/>
      <c r="CM20" s="2"/>
      <c r="CN20" s="2"/>
      <c r="CO20" s="74"/>
      <c r="CP20" s="65"/>
      <c r="CQ20" s="2"/>
      <c r="CR20" s="2"/>
      <c r="CS20" s="2"/>
      <c r="CT20" s="2"/>
      <c r="CU20" s="2"/>
      <c r="CV20" s="74"/>
      <c r="CW20" s="65"/>
      <c r="CX20" s="2"/>
      <c r="CY20" s="2"/>
      <c r="CZ20" s="2"/>
      <c r="DA20" s="2"/>
      <c r="DB20" s="2"/>
      <c r="DC20" s="74"/>
      <c r="DD20" s="65"/>
      <c r="DE20" s="2"/>
      <c r="DF20" s="2"/>
      <c r="DG20" s="2"/>
      <c r="DH20" s="2"/>
      <c r="DI20" s="2"/>
      <c r="DJ20" s="74"/>
      <c r="DK20" s="65"/>
      <c r="DL20" s="86"/>
      <c r="DM20" s="2"/>
      <c r="DN20" s="2"/>
      <c r="DO20" s="2"/>
      <c r="DP20" s="2"/>
      <c r="DQ20" s="74"/>
      <c r="DR20" s="65"/>
      <c r="DS20" s="2"/>
      <c r="DT20" s="2"/>
      <c r="DU20" s="2"/>
      <c r="DV20" s="2"/>
      <c r="DW20" s="2"/>
      <c r="DX20" s="74"/>
      <c r="DY20" s="65"/>
      <c r="DZ20" s="2"/>
      <c r="EA20" s="2"/>
      <c r="EB20" s="2"/>
      <c r="EC20" s="2"/>
      <c r="ED20" s="2"/>
      <c r="EE20" s="74"/>
      <c r="EF20" s="65"/>
      <c r="EG20" s="2"/>
      <c r="EH20" s="2"/>
      <c r="EI20" s="2"/>
      <c r="EJ20" s="2"/>
      <c r="EK20" s="2"/>
      <c r="EL20" s="74"/>
      <c r="EM20" s="65"/>
      <c r="EN20" s="86"/>
      <c r="EO20" s="2"/>
      <c r="EP20" s="2"/>
      <c r="EQ20" s="2"/>
      <c r="ER20" s="2"/>
      <c r="ES20" s="74"/>
      <c r="ET20" s="65"/>
      <c r="EU20" s="2"/>
      <c r="EV20" s="124"/>
      <c r="EW20" s="2"/>
      <c r="EX20" s="2"/>
      <c r="EY20" s="2"/>
      <c r="EZ20" s="74"/>
      <c r="FA20" s="65"/>
      <c r="FB20" s="2"/>
      <c r="FC20" s="2"/>
      <c r="FD20" s="2"/>
      <c r="FE20" s="2"/>
      <c r="FF20" s="2"/>
      <c r="FG20" s="74"/>
      <c r="FH20" s="65"/>
      <c r="FI20" s="2"/>
      <c r="FJ20" s="2"/>
      <c r="FK20" s="2"/>
      <c r="FL20" s="2"/>
      <c r="FM20" s="2"/>
      <c r="FN20" s="74"/>
      <c r="FO20" s="65"/>
      <c r="FP20" s="2"/>
      <c r="FQ20" s="2"/>
      <c r="FR20" s="2"/>
      <c r="FS20" s="2"/>
      <c r="FT20" s="2"/>
      <c r="FU20" s="74"/>
      <c r="FV20" s="65"/>
      <c r="FW20" s="86"/>
      <c r="FX20" s="2"/>
      <c r="FY20" s="2"/>
      <c r="FZ20" s="2"/>
      <c r="GA20" s="2"/>
      <c r="GB20" s="74"/>
      <c r="GC20" s="65"/>
      <c r="GD20" s="86"/>
      <c r="GE20" s="2"/>
      <c r="GF20" s="2"/>
      <c r="GG20" s="2"/>
      <c r="GH20" s="2"/>
      <c r="GI20" s="74"/>
      <c r="GJ20" s="65"/>
      <c r="GK20" s="2"/>
      <c r="GL20" s="2"/>
      <c r="GM20" s="2"/>
      <c r="GN20" s="2"/>
      <c r="GO20" s="2"/>
      <c r="GP20" s="74"/>
      <c r="GQ20" s="65"/>
      <c r="GR20" s="2"/>
      <c r="GS20" s="2"/>
      <c r="GT20" s="2"/>
      <c r="GU20" s="2"/>
      <c r="GV20" s="2"/>
      <c r="GW20" s="74"/>
      <c r="GX20" s="65"/>
      <c r="GY20" s="86"/>
      <c r="GZ20" s="2"/>
      <c r="HA20" s="2"/>
      <c r="HB20" s="2"/>
      <c r="HC20" s="2"/>
      <c r="HD20" s="74"/>
      <c r="HE20" s="65"/>
      <c r="HF20" s="2"/>
      <c r="HG20" s="2"/>
      <c r="HH20" s="2"/>
      <c r="HI20" s="2"/>
      <c r="HJ20" s="2"/>
      <c r="HK20" s="74"/>
      <c r="HL20" s="65"/>
      <c r="HM20" s="2"/>
      <c r="HN20" s="2"/>
      <c r="HO20" s="2"/>
      <c r="HP20" s="2"/>
      <c r="HQ20" s="2"/>
      <c r="HR20" s="74"/>
      <c r="HS20" s="65"/>
      <c r="HT20" s="86"/>
      <c r="HU20" s="2"/>
      <c r="HV20" s="2"/>
      <c r="HW20" s="2"/>
      <c r="HX20" s="2"/>
      <c r="HY20" s="74"/>
      <c r="HZ20" s="65"/>
      <c r="IA20" s="2"/>
      <c r="IB20" s="2"/>
      <c r="IC20" s="2"/>
      <c r="ID20" s="2"/>
      <c r="IE20" s="2"/>
      <c r="IF20" s="74"/>
      <c r="IG20" s="65"/>
      <c r="IH20" s="2"/>
      <c r="II20" s="2"/>
      <c r="IJ20" s="2"/>
      <c r="IK20" s="2"/>
      <c r="IL20" s="2"/>
      <c r="IM20" s="74"/>
      <c r="IN20" s="65"/>
      <c r="IO20" s="2"/>
      <c r="IP20" s="2"/>
      <c r="IQ20" s="2"/>
      <c r="IR20" s="2"/>
      <c r="IS20" s="2"/>
      <c r="IT20" s="74"/>
      <c r="IU20" s="65"/>
      <c r="IV20" s="2"/>
      <c r="IW20" s="2"/>
      <c r="IX20" s="2"/>
      <c r="IY20" s="2"/>
      <c r="IZ20" s="2"/>
      <c r="JA20" s="74"/>
      <c r="JB20" s="65"/>
      <c r="JC20" s="2"/>
      <c r="JD20" s="2"/>
      <c r="JE20" s="2"/>
      <c r="JF20" s="2"/>
      <c r="JG20" s="2"/>
      <c r="JH20" s="74"/>
      <c r="JI20" s="65"/>
      <c r="JJ20" s="2"/>
      <c r="JK20" s="2"/>
      <c r="JL20" s="2"/>
      <c r="JM20" s="2"/>
      <c r="JN20" s="2"/>
      <c r="JO20" s="74"/>
      <c r="JP20" s="65"/>
      <c r="JQ20" s="2"/>
      <c r="JR20" s="2"/>
      <c r="JS20" s="2"/>
      <c r="JT20" s="2"/>
      <c r="JU20" s="2"/>
      <c r="JV20" s="74"/>
      <c r="JW20" s="101"/>
      <c r="JX20" s="102"/>
      <c r="JY20" s="102"/>
      <c r="JZ20" s="102"/>
      <c r="KA20" s="102"/>
      <c r="KB20" s="102"/>
      <c r="KC20" s="74"/>
      <c r="KD20" s="65"/>
      <c r="KE20" s="2"/>
      <c r="KF20" s="2"/>
      <c r="KG20" s="2"/>
      <c r="KH20" s="2"/>
      <c r="KI20" s="2"/>
      <c r="KJ20" s="74"/>
      <c r="KK20" s="65"/>
      <c r="KL20" s="86"/>
      <c r="KM20" s="2"/>
      <c r="KN20" s="2"/>
      <c r="KO20" s="2"/>
      <c r="KP20" s="2"/>
      <c r="KQ20" s="74"/>
      <c r="KR20" s="65"/>
      <c r="KS20" s="2"/>
      <c r="KT20" s="2"/>
      <c r="KU20" s="2"/>
      <c r="KV20" s="2"/>
      <c r="KW20" s="2"/>
      <c r="KX20" s="74"/>
      <c r="KY20" s="65"/>
      <c r="KZ20" s="2"/>
      <c r="LA20" s="2"/>
      <c r="LB20" s="2"/>
      <c r="LC20" s="2"/>
      <c r="LD20" s="2"/>
      <c r="LE20" s="74"/>
      <c r="LF20" s="65"/>
      <c r="LG20" s="2"/>
      <c r="LH20" s="2"/>
      <c r="LI20" s="2"/>
      <c r="LJ20" s="2"/>
      <c r="LK20" s="2"/>
      <c r="LL20" s="74"/>
      <c r="LM20" s="65"/>
      <c r="LN20" s="2"/>
      <c r="LO20" s="86"/>
      <c r="LP20" s="2"/>
      <c r="LQ20" s="2"/>
      <c r="LR20" s="2"/>
      <c r="LS20" s="74"/>
      <c r="LT20" s="65"/>
      <c r="LU20" s="2"/>
      <c r="LV20" s="2"/>
      <c r="LW20" s="2"/>
      <c r="LX20" s="2"/>
      <c r="LY20" s="2"/>
      <c r="LZ20" s="74"/>
      <c r="MA20" s="65"/>
      <c r="MB20" s="86"/>
      <c r="MC20" s="2"/>
      <c r="MD20" s="2"/>
      <c r="ME20" s="2"/>
      <c r="MF20" s="2"/>
      <c r="MG20" s="74"/>
      <c r="MH20" s="65"/>
      <c r="MI20" s="2"/>
      <c r="MJ20" s="2"/>
      <c r="MK20" s="2"/>
      <c r="ML20" s="2"/>
      <c r="MM20" s="2"/>
      <c r="MN20" s="74"/>
      <c r="MO20" s="65"/>
      <c r="MP20" s="2"/>
      <c r="MQ20" s="2"/>
      <c r="MR20" s="2"/>
      <c r="MS20" s="2"/>
      <c r="MT20" s="2"/>
      <c r="MU20" s="74"/>
      <c r="MV20" s="65"/>
      <c r="MW20" s="2"/>
      <c r="MX20" s="2"/>
      <c r="MY20" s="2"/>
      <c r="MZ20" s="86"/>
      <c r="NA20" s="2"/>
      <c r="NB20" s="74"/>
      <c r="NC20" s="65"/>
      <c r="ND20" s="2"/>
      <c r="NE20" s="2"/>
      <c r="NF20" s="2"/>
      <c r="NG20" s="2"/>
      <c r="NH20" s="2"/>
      <c r="NI20" s="74"/>
      <c r="NJ20" s="65"/>
      <c r="NK20" s="2"/>
      <c r="NL20" s="2"/>
      <c r="NM20" s="2"/>
      <c r="NN20" s="2"/>
      <c r="NO20" s="2"/>
      <c r="NP20" s="74"/>
      <c r="NQ20" s="65"/>
      <c r="NR20" s="2"/>
      <c r="NS20" s="2"/>
      <c r="NT20" s="2"/>
      <c r="NU20" s="2"/>
      <c r="NV20" s="2"/>
      <c r="NW20" s="74"/>
      <c r="NX20" s="65"/>
      <c r="NY20" s="2"/>
      <c r="NZ20" s="2"/>
      <c r="OA20" s="2"/>
      <c r="OB20" s="2"/>
      <c r="OC20" s="2"/>
      <c r="OD20" s="74"/>
      <c r="OE20" s="65"/>
      <c r="OF20" s="2"/>
      <c r="OG20" s="2"/>
      <c r="OH20" s="2"/>
      <c r="OI20" s="2"/>
      <c r="OJ20" s="2"/>
      <c r="OK20" s="74"/>
      <c r="OL20" s="65"/>
      <c r="OM20" s="2"/>
      <c r="ON20" s="86"/>
      <c r="OO20" s="2"/>
      <c r="OP20" s="2"/>
      <c r="OQ20" s="2"/>
      <c r="OR20" s="74"/>
      <c r="OS20" s="65"/>
      <c r="OT20" s="86"/>
      <c r="OU20" s="86"/>
      <c r="OV20" s="2"/>
      <c r="OW20" s="2"/>
      <c r="OX20" s="2"/>
      <c r="OY20" s="74"/>
      <c r="OZ20" s="65"/>
      <c r="PA20" s="2"/>
      <c r="PB20" s="2"/>
      <c r="PC20" s="2"/>
      <c r="PD20" s="2"/>
      <c r="PE20" s="2"/>
      <c r="PF20" s="74"/>
      <c r="PG20" s="65"/>
      <c r="PH20" s="2"/>
      <c r="PI20" s="2"/>
      <c r="PJ20" s="2"/>
      <c r="PK20" s="2"/>
      <c r="PL20" s="2"/>
      <c r="PM20" s="74"/>
      <c r="PN20" s="65"/>
      <c r="PO20" s="2"/>
      <c r="PP20" s="2"/>
      <c r="PQ20" s="2"/>
      <c r="PR20" s="2"/>
      <c r="PS20" s="2"/>
      <c r="PT20" s="74"/>
      <c r="PU20" s="65"/>
      <c r="PV20" s="2"/>
      <c r="PW20" s="2"/>
      <c r="PX20" s="2"/>
      <c r="PY20" s="2"/>
      <c r="PZ20" s="2"/>
      <c r="QA20" s="74"/>
      <c r="QB20" s="65"/>
      <c r="QC20" s="2"/>
      <c r="QD20" s="2"/>
      <c r="QE20" s="2"/>
      <c r="QF20" s="2"/>
      <c r="QG20" s="2"/>
      <c r="QH20" s="74"/>
      <c r="QI20" s="65"/>
      <c r="QJ20" s="2"/>
      <c r="QK20" s="2"/>
      <c r="QL20" s="2"/>
      <c r="QM20" s="2"/>
      <c r="QN20" s="2"/>
      <c r="QO20" s="74"/>
      <c r="QP20" s="65"/>
      <c r="QQ20" s="2"/>
      <c r="QR20" s="2"/>
      <c r="QS20" s="2"/>
      <c r="QT20" s="2"/>
      <c r="QU20" s="2"/>
      <c r="QV20" s="74"/>
      <c r="QW20" s="65"/>
      <c r="QX20" s="2"/>
      <c r="QY20" s="2"/>
      <c r="QZ20" s="2"/>
      <c r="RA20" s="2"/>
      <c r="RB20" s="2"/>
      <c r="RC20" s="74"/>
      <c r="RD20" s="65"/>
      <c r="RE20" s="2"/>
      <c r="RF20" s="2"/>
      <c r="RG20" s="2"/>
      <c r="RH20" s="2"/>
      <c r="RI20" s="2"/>
      <c r="RJ20" s="74"/>
      <c r="RK20" s="65"/>
      <c r="RL20" s="2"/>
      <c r="RM20" s="2"/>
      <c r="RN20" s="2"/>
      <c r="RO20" s="2"/>
      <c r="RP20" s="2"/>
      <c r="RQ20" s="74"/>
      <c r="RR20" s="65"/>
      <c r="RS20" s="86"/>
      <c r="RT20" s="2"/>
      <c r="RU20" s="2"/>
      <c r="RV20" s="2"/>
      <c r="RW20" s="2"/>
      <c r="RX20" s="74"/>
      <c r="RY20" s="65"/>
      <c r="RZ20" s="2"/>
      <c r="SA20" s="2"/>
      <c r="SB20" s="2"/>
      <c r="SC20" s="2"/>
      <c r="SD20" s="2"/>
      <c r="SE20" s="74"/>
      <c r="SF20" s="65"/>
      <c r="SG20" s="2"/>
      <c r="SH20" s="2"/>
      <c r="SI20" s="2"/>
      <c r="SJ20" s="2"/>
      <c r="SK20" s="2"/>
      <c r="SL20" s="74"/>
      <c r="SM20" s="65"/>
      <c r="SN20" s="86"/>
      <c r="SO20" s="2"/>
      <c r="SP20" s="2"/>
      <c r="SQ20" s="2"/>
      <c r="SR20" s="2"/>
      <c r="SS20" s="74"/>
      <c r="ST20" s="65"/>
      <c r="SU20" s="2"/>
      <c r="SV20" s="2"/>
      <c r="SW20" s="2"/>
      <c r="SX20" s="2"/>
      <c r="SY20" s="2"/>
      <c r="SZ20" s="74"/>
      <c r="TA20" s="65"/>
      <c r="TB20" s="2"/>
      <c r="TC20" s="2"/>
      <c r="TD20" s="2"/>
      <c r="TE20" s="2"/>
      <c r="TF20" s="2"/>
      <c r="TG20" s="74"/>
      <c r="TH20" s="65"/>
      <c r="TI20" s="2"/>
      <c r="TJ20" s="2"/>
      <c r="TK20" s="2"/>
      <c r="TL20" s="2"/>
      <c r="TM20" s="2"/>
      <c r="TN20" s="74"/>
      <c r="TO20" s="65"/>
      <c r="TP20" s="2"/>
      <c r="TQ20" s="2"/>
      <c r="TR20" s="2"/>
      <c r="TS20" s="2"/>
      <c r="TT20" s="2"/>
      <c r="TU20" s="74"/>
      <c r="TV20" s="65"/>
      <c r="TW20" s="86"/>
      <c r="TX20" s="2"/>
      <c r="TY20" s="2"/>
      <c r="TZ20" s="2"/>
      <c r="UA20" s="2"/>
      <c r="UB20" s="74"/>
      <c r="UC20" s="65"/>
      <c r="UD20" s="2"/>
      <c r="UE20" s="86"/>
      <c r="UF20" s="2"/>
      <c r="UG20" s="2"/>
      <c r="UH20" s="2"/>
      <c r="UI20" s="74"/>
      <c r="UJ20" s="65"/>
      <c r="UK20" s="2"/>
      <c r="UL20" s="2"/>
      <c r="UM20" s="2"/>
      <c r="UN20" s="2"/>
      <c r="UO20" s="2"/>
      <c r="UP20" s="74"/>
      <c r="UQ20" s="65"/>
      <c r="UR20" s="2"/>
      <c r="US20" s="2"/>
      <c r="UT20" s="2"/>
      <c r="UU20" s="2"/>
      <c r="UV20" s="2"/>
      <c r="UW20" s="74"/>
      <c r="UX20" s="65"/>
      <c r="UY20" s="86"/>
      <c r="UZ20" s="2"/>
      <c r="VA20" s="2"/>
      <c r="VB20" s="2"/>
      <c r="VC20" s="2"/>
      <c r="VD20" s="74"/>
      <c r="VE20" s="65"/>
      <c r="VF20" s="2"/>
      <c r="VG20" s="2"/>
      <c r="VH20" s="2"/>
      <c r="VI20" s="2"/>
      <c r="VJ20" s="2"/>
      <c r="VK20" s="74"/>
      <c r="VL20" s="65"/>
      <c r="VM20" s="2"/>
      <c r="VN20" s="2"/>
      <c r="VO20" s="2"/>
      <c r="VP20" s="2"/>
      <c r="VQ20" s="2"/>
      <c r="VR20" s="74"/>
      <c r="VS20" s="65"/>
      <c r="VT20" s="86"/>
      <c r="VU20" s="2"/>
      <c r="VV20" s="2"/>
      <c r="VW20" s="2"/>
      <c r="VX20" s="2"/>
      <c r="VY20" s="74"/>
      <c r="VZ20" s="65"/>
      <c r="WA20" s="2"/>
      <c r="WB20" s="2"/>
      <c r="WC20" s="2"/>
      <c r="WD20" s="2"/>
      <c r="WE20" s="2"/>
      <c r="WF20" s="74"/>
      <c r="WG20" s="65"/>
      <c r="WH20" s="2"/>
      <c r="WI20" s="2"/>
      <c r="WJ20" s="2"/>
      <c r="WK20" s="2"/>
      <c r="WL20" s="2"/>
      <c r="WM20" s="74"/>
      <c r="WN20" s="65"/>
      <c r="WO20" s="86"/>
      <c r="WP20" s="2"/>
      <c r="WQ20" s="2"/>
      <c r="WR20" s="2"/>
      <c r="WS20" s="2"/>
      <c r="WT20" s="74"/>
      <c r="WU20" s="65"/>
      <c r="WV20" s="2"/>
      <c r="WW20" s="2"/>
      <c r="WX20" s="2"/>
      <c r="WY20" s="2"/>
      <c r="WZ20" s="2"/>
      <c r="XA20" s="74"/>
      <c r="XB20" s="65"/>
      <c r="XC20" s="2"/>
      <c r="XD20" s="2"/>
      <c r="XE20" s="2"/>
      <c r="XF20" s="2"/>
      <c r="XG20" s="2"/>
      <c r="XH20" s="74"/>
      <c r="XI20" s="65"/>
      <c r="XJ20" s="2"/>
      <c r="XK20" s="2"/>
      <c r="XL20" s="2"/>
      <c r="XM20" s="2"/>
      <c r="XN20" s="2"/>
      <c r="XO20" s="74"/>
      <c r="XP20" s="65"/>
      <c r="XQ20" s="2"/>
      <c r="XR20" s="2"/>
      <c r="XS20" s="2"/>
      <c r="XT20" s="2"/>
      <c r="XU20" s="2"/>
      <c r="XV20" s="74"/>
      <c r="XW20" s="65"/>
      <c r="XX20" s="102"/>
      <c r="XY20" s="102"/>
      <c r="XZ20" s="102"/>
      <c r="YA20" s="102"/>
      <c r="YB20" s="102"/>
      <c r="YC20" s="116"/>
      <c r="YD20" s="65"/>
      <c r="YE20" s="2"/>
      <c r="YF20" s="2"/>
      <c r="YG20" s="2"/>
      <c r="YH20" s="2"/>
      <c r="YI20" s="2"/>
      <c r="YJ20" s="74"/>
      <c r="YK20" s="65"/>
      <c r="YL20" s="86"/>
      <c r="YM20" s="2"/>
      <c r="YN20" s="2"/>
      <c r="YO20" s="2"/>
      <c r="YP20" s="2"/>
      <c r="YQ20" s="74"/>
      <c r="YR20" s="65"/>
      <c r="YS20" s="2"/>
      <c r="YT20" s="2"/>
      <c r="YU20" s="2"/>
      <c r="YV20" s="2"/>
      <c r="YW20" s="2"/>
      <c r="YX20" s="74"/>
      <c r="YY20" s="65"/>
      <c r="YZ20" s="2"/>
      <c r="ZA20" s="2"/>
      <c r="ZB20" s="2"/>
      <c r="ZC20" s="2"/>
      <c r="ZD20" s="2"/>
      <c r="ZE20" s="74"/>
      <c r="ZF20" s="65"/>
      <c r="ZG20" s="2"/>
      <c r="ZH20" s="2"/>
      <c r="ZI20" s="2"/>
      <c r="ZJ20" s="2"/>
      <c r="ZK20" s="2"/>
      <c r="ZL20" s="74"/>
      <c r="ZM20" s="65"/>
      <c r="ZN20" s="2"/>
      <c r="ZO20" s="2"/>
      <c r="ZP20" s="86"/>
      <c r="ZQ20" s="2"/>
      <c r="ZR20" s="2"/>
      <c r="ZS20" s="74"/>
      <c r="ZT20" s="65"/>
      <c r="ZU20" s="2"/>
      <c r="ZV20" s="2"/>
      <c r="ZW20" s="2"/>
      <c r="ZX20" s="2"/>
      <c r="ZY20" s="2"/>
      <c r="ZZ20" s="74"/>
      <c r="AAA20" s="65"/>
      <c r="AAB20" s="86"/>
      <c r="AAC20" s="2"/>
      <c r="AAD20" s="2"/>
      <c r="AAE20" s="2"/>
      <c r="AAF20" s="2"/>
      <c r="AAG20" s="74"/>
      <c r="AAH20" s="65"/>
      <c r="AAI20" s="2"/>
      <c r="AAJ20" s="2"/>
      <c r="AAK20" s="2"/>
      <c r="AAL20" s="2"/>
      <c r="AAM20" s="2"/>
      <c r="AAN20" s="74"/>
      <c r="AAO20" s="65"/>
      <c r="AAP20" s="2"/>
      <c r="AAQ20" s="2"/>
      <c r="AAR20" s="2"/>
      <c r="AAS20" s="2"/>
      <c r="AAT20" s="2"/>
      <c r="AAU20" s="74"/>
      <c r="AAV20" s="65"/>
      <c r="AAW20" s="2"/>
      <c r="AAX20" s="2"/>
      <c r="AAY20" s="2"/>
      <c r="AAZ20" s="2"/>
      <c r="ABA20" s="86"/>
      <c r="ABB20" s="74"/>
      <c r="ABC20" s="65"/>
      <c r="ABD20" s="2"/>
      <c r="ABE20" s="2"/>
      <c r="ABF20" s="2"/>
      <c r="ABG20" s="2"/>
      <c r="ABH20" s="2"/>
      <c r="ABI20" s="74"/>
      <c r="ABJ20" s="65"/>
      <c r="ABK20" s="2"/>
      <c r="ABL20" s="2"/>
      <c r="ABM20" s="2"/>
      <c r="ABN20" s="2"/>
      <c r="ABO20" s="2"/>
      <c r="ABP20" s="74"/>
    </row>
    <row r="21" spans="2:744" ht="30.6" customHeight="1" x14ac:dyDescent="0.4">
      <c r="B21" s="255"/>
      <c r="C21" s="226"/>
      <c r="D21" s="227"/>
      <c r="E21" s="227"/>
      <c r="F21" s="227"/>
      <c r="G21" s="227"/>
      <c r="H21" s="227"/>
      <c r="I21" s="228"/>
      <c r="J21" s="23" t="s">
        <v>18</v>
      </c>
      <c r="K21" s="18"/>
      <c r="L21" s="3"/>
      <c r="M21" s="3"/>
      <c r="N21" s="3"/>
      <c r="O21" s="3"/>
      <c r="P21" s="46"/>
      <c r="Q21" s="29"/>
      <c r="R21" s="3"/>
      <c r="S21" s="3"/>
      <c r="T21" s="3"/>
      <c r="U21" s="3"/>
      <c r="V21" s="3"/>
      <c r="W21" s="46"/>
      <c r="X21" s="64"/>
      <c r="Y21" s="3"/>
      <c r="Z21" s="3"/>
      <c r="AA21" s="3"/>
      <c r="AB21" s="3"/>
      <c r="AC21" s="3"/>
      <c r="AD21" s="73"/>
      <c r="AE21" s="64"/>
      <c r="AF21" s="3"/>
      <c r="AG21" s="3"/>
      <c r="AH21" s="3"/>
      <c r="AI21" s="3"/>
      <c r="AJ21" s="3"/>
      <c r="AK21" s="73"/>
      <c r="AL21" s="64"/>
      <c r="AM21" s="85"/>
      <c r="AN21" s="3"/>
      <c r="AO21" s="3"/>
      <c r="AP21" s="3"/>
      <c r="AQ21" s="85"/>
      <c r="AR21" s="73"/>
      <c r="AS21" s="64"/>
      <c r="AT21" s="85"/>
      <c r="AU21" s="3"/>
      <c r="AV21" s="3"/>
      <c r="AW21" s="3"/>
      <c r="AX21" s="3"/>
      <c r="AY21" s="73"/>
      <c r="AZ21" s="64"/>
      <c r="BA21" s="3"/>
      <c r="BB21" s="3"/>
      <c r="BC21" s="3"/>
      <c r="BD21" s="3"/>
      <c r="BE21" s="3"/>
      <c r="BF21" s="73"/>
      <c r="BG21" s="64"/>
      <c r="BH21" s="3"/>
      <c r="BI21" s="3"/>
      <c r="BJ21" s="3"/>
      <c r="BK21" s="3"/>
      <c r="BL21" s="3"/>
      <c r="BM21" s="73"/>
      <c r="BN21" s="64"/>
      <c r="BO21" s="3"/>
      <c r="BP21" s="3"/>
      <c r="BQ21" s="3"/>
      <c r="BR21" s="3"/>
      <c r="BS21" s="3"/>
      <c r="BT21" s="73"/>
      <c r="BU21" s="64"/>
      <c r="BV21" s="3"/>
      <c r="BW21" s="3"/>
      <c r="BX21" s="3"/>
      <c r="BY21" s="3"/>
      <c r="BZ21" s="3"/>
      <c r="CA21" s="73"/>
      <c r="CB21" s="64"/>
      <c r="CC21" s="3"/>
      <c r="CD21" s="3"/>
      <c r="CE21" s="3"/>
      <c r="CF21" s="3"/>
      <c r="CG21" s="3"/>
      <c r="CH21" s="73"/>
      <c r="CI21" s="64"/>
      <c r="CJ21" s="3"/>
      <c r="CK21" s="3"/>
      <c r="CL21" s="3"/>
      <c r="CM21" s="3"/>
      <c r="CN21" s="3"/>
      <c r="CO21" s="73"/>
      <c r="CP21" s="64"/>
      <c r="CQ21" s="3"/>
      <c r="CR21" s="3"/>
      <c r="CS21" s="3"/>
      <c r="CT21" s="3"/>
      <c r="CU21" s="3"/>
      <c r="CV21" s="73"/>
      <c r="CW21" s="64"/>
      <c r="CX21" s="3"/>
      <c r="CY21" s="3"/>
      <c r="CZ21" s="3"/>
      <c r="DA21" s="3"/>
      <c r="DB21" s="3"/>
      <c r="DC21" s="73"/>
      <c r="DD21" s="64"/>
      <c r="DE21" s="3"/>
      <c r="DF21" s="3"/>
      <c r="DG21" s="3"/>
      <c r="DH21" s="3"/>
      <c r="DI21" s="3"/>
      <c r="DJ21" s="73"/>
      <c r="DK21" s="64"/>
      <c r="DL21" s="85"/>
      <c r="DM21" s="3"/>
      <c r="DN21" s="3"/>
      <c r="DO21" s="3"/>
      <c r="DP21" s="3"/>
      <c r="DQ21" s="73"/>
      <c r="DR21" s="64"/>
      <c r="DS21" s="3"/>
      <c r="DT21" s="3"/>
      <c r="DU21" s="3"/>
      <c r="DV21" s="3"/>
      <c r="DW21" s="3"/>
      <c r="DX21" s="73"/>
      <c r="DY21" s="64"/>
      <c r="DZ21" s="3"/>
      <c r="EA21" s="3"/>
      <c r="EB21" s="3"/>
      <c r="EC21" s="3"/>
      <c r="ED21" s="3"/>
      <c r="EE21" s="73"/>
      <c r="EF21" s="64"/>
      <c r="EG21" s="3"/>
      <c r="EH21" s="3"/>
      <c r="EI21" s="3"/>
      <c r="EJ21" s="3"/>
      <c r="EK21" s="3"/>
      <c r="EL21" s="73"/>
      <c r="EM21" s="64"/>
      <c r="EN21" s="85"/>
      <c r="EO21" s="3"/>
      <c r="EP21" s="3"/>
      <c r="EQ21" s="3"/>
      <c r="ER21" s="3"/>
      <c r="ES21" s="73"/>
      <c r="ET21" s="64"/>
      <c r="EU21" s="3"/>
      <c r="EV21" s="3"/>
      <c r="EW21" s="3"/>
      <c r="EX21" s="3"/>
      <c r="EY21" s="3"/>
      <c r="EZ21" s="73"/>
      <c r="FA21" s="64"/>
      <c r="FB21" s="3"/>
      <c r="FC21" s="3"/>
      <c r="FD21" s="3"/>
      <c r="FE21" s="3"/>
      <c r="FF21" s="3"/>
      <c r="FG21" s="73"/>
      <c r="FH21" s="64"/>
      <c r="FI21" s="3"/>
      <c r="FJ21" s="3"/>
      <c r="FK21" s="3"/>
      <c r="FL21" s="3"/>
      <c r="FM21" s="3"/>
      <c r="FN21" s="73"/>
      <c r="FO21" s="64"/>
      <c r="FP21" s="3"/>
      <c r="FQ21" s="3"/>
      <c r="FR21" s="3"/>
      <c r="FS21" s="3"/>
      <c r="FT21" s="3"/>
      <c r="FU21" s="73"/>
      <c r="FV21" s="64"/>
      <c r="FW21" s="85"/>
      <c r="FX21" s="3"/>
      <c r="FY21" s="3"/>
      <c r="FZ21" s="3"/>
      <c r="GA21" s="3"/>
      <c r="GB21" s="73"/>
      <c r="GC21" s="64"/>
      <c r="GD21" s="85"/>
      <c r="GE21" s="3"/>
      <c r="GF21" s="3"/>
      <c r="GG21" s="3"/>
      <c r="GH21" s="3"/>
      <c r="GI21" s="73"/>
      <c r="GJ21" s="64"/>
      <c r="GK21" s="3"/>
      <c r="GL21" s="3"/>
      <c r="GM21" s="3"/>
      <c r="GN21" s="3"/>
      <c r="GO21" s="3"/>
      <c r="GP21" s="73"/>
      <c r="GQ21" s="64"/>
      <c r="GR21" s="3"/>
      <c r="GS21" s="3"/>
      <c r="GT21" s="3"/>
      <c r="GU21" s="3"/>
      <c r="GV21" s="3"/>
      <c r="GW21" s="73"/>
      <c r="GX21" s="64"/>
      <c r="GY21" s="85"/>
      <c r="GZ21" s="3"/>
      <c r="HA21" s="3"/>
      <c r="HB21" s="3"/>
      <c r="HC21" s="3"/>
      <c r="HD21" s="73"/>
      <c r="HE21" s="64"/>
      <c r="HF21" s="3"/>
      <c r="HG21" s="3"/>
      <c r="HH21" s="3"/>
      <c r="HI21" s="3"/>
      <c r="HJ21" s="3"/>
      <c r="HK21" s="73"/>
      <c r="HL21" s="64"/>
      <c r="HM21" s="3"/>
      <c r="HN21" s="3"/>
      <c r="HO21" s="3"/>
      <c r="HP21" s="3"/>
      <c r="HQ21" s="3"/>
      <c r="HR21" s="73"/>
      <c r="HS21" s="64"/>
      <c r="HT21" s="85"/>
      <c r="HU21" s="3"/>
      <c r="HV21" s="3"/>
      <c r="HW21" s="3"/>
      <c r="HX21" s="3"/>
      <c r="HY21" s="73"/>
      <c r="HZ21" s="64"/>
      <c r="IA21" s="3"/>
      <c r="IB21" s="3"/>
      <c r="IC21" s="3"/>
      <c r="ID21" s="3"/>
      <c r="IE21" s="3"/>
      <c r="IF21" s="73"/>
      <c r="IG21" s="64"/>
      <c r="IH21" s="3"/>
      <c r="II21" s="3"/>
      <c r="IJ21" s="3"/>
      <c r="IK21" s="3"/>
      <c r="IL21" s="3"/>
      <c r="IM21" s="73"/>
      <c r="IN21" s="64"/>
      <c r="IO21" s="3"/>
      <c r="IP21" s="3"/>
      <c r="IQ21" s="3"/>
      <c r="IR21" s="3"/>
      <c r="IS21" s="3"/>
      <c r="IT21" s="73"/>
      <c r="IU21" s="64"/>
      <c r="IV21" s="3"/>
      <c r="IW21" s="3"/>
      <c r="IX21" s="3"/>
      <c r="IY21" s="3"/>
      <c r="IZ21" s="3"/>
      <c r="JA21" s="73"/>
      <c r="JB21" s="64"/>
      <c r="JC21" s="3"/>
      <c r="JD21" s="3"/>
      <c r="JE21" s="3"/>
      <c r="JF21" s="3"/>
      <c r="JG21" s="3"/>
      <c r="JH21" s="73"/>
      <c r="JI21" s="64"/>
      <c r="JJ21" s="3"/>
      <c r="JK21" s="3"/>
      <c r="JL21" s="3"/>
      <c r="JM21" s="3"/>
      <c r="JN21" s="3"/>
      <c r="JO21" s="73"/>
      <c r="JP21" s="64"/>
      <c r="JQ21" s="3"/>
      <c r="JR21" s="3"/>
      <c r="JS21" s="3"/>
      <c r="JT21" s="3"/>
      <c r="JU21" s="3"/>
      <c r="JV21" s="73"/>
      <c r="JW21" s="99"/>
      <c r="JX21" s="100"/>
      <c r="JY21" s="100"/>
      <c r="JZ21" s="100"/>
      <c r="KA21" s="100"/>
      <c r="KB21" s="100"/>
      <c r="KC21" s="73"/>
      <c r="KD21" s="64"/>
      <c r="KE21" s="3"/>
      <c r="KF21" s="3"/>
      <c r="KG21" s="3"/>
      <c r="KH21" s="3"/>
      <c r="KI21" s="3"/>
      <c r="KJ21" s="73"/>
      <c r="KK21" s="64"/>
      <c r="KL21" s="85"/>
      <c r="KM21" s="3"/>
      <c r="KN21" s="3"/>
      <c r="KO21" s="3"/>
      <c r="KP21" s="3"/>
      <c r="KQ21" s="73"/>
      <c r="KR21" s="64"/>
      <c r="KS21" s="3"/>
      <c r="KT21" s="3"/>
      <c r="KU21" s="3"/>
      <c r="KV21" s="3"/>
      <c r="KW21" s="3"/>
      <c r="KX21" s="73"/>
      <c r="KY21" s="64"/>
      <c r="KZ21" s="3"/>
      <c r="LA21" s="3"/>
      <c r="LB21" s="3"/>
      <c r="LC21" s="3"/>
      <c r="LD21" s="3"/>
      <c r="LE21" s="73"/>
      <c r="LF21" s="64"/>
      <c r="LG21" s="3"/>
      <c r="LH21" s="3"/>
      <c r="LI21" s="3"/>
      <c r="LJ21" s="3"/>
      <c r="LK21" s="3"/>
      <c r="LL21" s="73"/>
      <c r="LM21" s="64"/>
      <c r="LN21" s="3"/>
      <c r="LO21" s="85"/>
      <c r="LP21" s="3"/>
      <c r="LQ21" s="3"/>
      <c r="LR21" s="3"/>
      <c r="LS21" s="73"/>
      <c r="LT21" s="64"/>
      <c r="LU21" s="3"/>
      <c r="LV21" s="3"/>
      <c r="LW21" s="3"/>
      <c r="LX21" s="3"/>
      <c r="LY21" s="3"/>
      <c r="LZ21" s="73"/>
      <c r="MA21" s="64"/>
      <c r="MB21" s="85"/>
      <c r="MC21" s="3"/>
      <c r="MD21" s="3"/>
      <c r="ME21" s="3"/>
      <c r="MF21" s="3"/>
      <c r="MG21" s="73"/>
      <c r="MH21" s="64"/>
      <c r="MI21" s="3"/>
      <c r="MJ21" s="3"/>
      <c r="MK21" s="3"/>
      <c r="ML21" s="3"/>
      <c r="MM21" s="3"/>
      <c r="MN21" s="73"/>
      <c r="MO21" s="64"/>
      <c r="MP21" s="3"/>
      <c r="MQ21" s="3"/>
      <c r="MR21" s="3"/>
      <c r="MS21" s="3"/>
      <c r="MT21" s="3"/>
      <c r="MU21" s="73"/>
      <c r="MV21" s="64"/>
      <c r="MW21" s="3"/>
      <c r="MX21" s="3"/>
      <c r="MY21" s="3"/>
      <c r="MZ21" s="85"/>
      <c r="NA21" s="3"/>
      <c r="NB21" s="73"/>
      <c r="NC21" s="64"/>
      <c r="ND21" s="3"/>
      <c r="NE21" s="3"/>
      <c r="NF21" s="3"/>
      <c r="NG21" s="3"/>
      <c r="NH21" s="3"/>
      <c r="NI21" s="73"/>
      <c r="NJ21" s="64"/>
      <c r="NK21" s="3"/>
      <c r="NL21" s="3"/>
      <c r="NM21" s="3"/>
      <c r="NN21" s="3"/>
      <c r="NO21" s="3"/>
      <c r="NP21" s="73"/>
      <c r="NQ21" s="64"/>
      <c r="NR21" s="3"/>
      <c r="NS21" s="3"/>
      <c r="NT21" s="3"/>
      <c r="NU21" s="3"/>
      <c r="NV21" s="3"/>
      <c r="NW21" s="73"/>
      <c r="NX21" s="64"/>
      <c r="NY21" s="3"/>
      <c r="NZ21" s="3"/>
      <c r="OA21" s="3"/>
      <c r="OB21" s="3"/>
      <c r="OC21" s="3"/>
      <c r="OD21" s="73"/>
      <c r="OE21" s="64"/>
      <c r="OF21" s="3"/>
      <c r="OG21" s="3"/>
      <c r="OH21" s="3"/>
      <c r="OI21" s="3"/>
      <c r="OJ21" s="3"/>
      <c r="OK21" s="73"/>
      <c r="OL21" s="64"/>
      <c r="OM21" s="3"/>
      <c r="ON21" s="85"/>
      <c r="OO21" s="3"/>
      <c r="OP21" s="3"/>
      <c r="OQ21" s="3"/>
      <c r="OR21" s="73"/>
      <c r="OS21" s="64"/>
      <c r="OT21" s="85"/>
      <c r="OU21" s="85"/>
      <c r="OV21" s="3"/>
      <c r="OW21" s="3"/>
      <c r="OX21" s="3"/>
      <c r="OY21" s="73"/>
      <c r="OZ21" s="64"/>
      <c r="PA21" s="3"/>
      <c r="PB21" s="3"/>
      <c r="PC21" s="3"/>
      <c r="PD21" s="3"/>
      <c r="PE21" s="3"/>
      <c r="PF21" s="73"/>
      <c r="PG21" s="64"/>
      <c r="PH21" s="3"/>
      <c r="PI21" s="3"/>
      <c r="PJ21" s="3"/>
      <c r="PK21" s="3"/>
      <c r="PL21" s="3"/>
      <c r="PM21" s="73"/>
      <c r="PN21" s="64"/>
      <c r="PO21" s="3"/>
      <c r="PP21" s="3"/>
      <c r="PQ21" s="3"/>
      <c r="PR21" s="3"/>
      <c r="PS21" s="3"/>
      <c r="PT21" s="73"/>
      <c r="PU21" s="64"/>
      <c r="PV21" s="3"/>
      <c r="PW21" s="3"/>
      <c r="PX21" s="3"/>
      <c r="PY21" s="3"/>
      <c r="PZ21" s="3"/>
      <c r="QA21" s="73"/>
      <c r="QB21" s="64"/>
      <c r="QC21" s="3"/>
      <c r="QD21" s="3"/>
      <c r="QE21" s="3"/>
      <c r="QF21" s="3"/>
      <c r="QG21" s="3"/>
      <c r="QH21" s="73"/>
      <c r="QI21" s="64"/>
      <c r="QJ21" s="3"/>
      <c r="QK21" s="3"/>
      <c r="QL21" s="3"/>
      <c r="QM21" s="3"/>
      <c r="QN21" s="3"/>
      <c r="QO21" s="73"/>
      <c r="QP21" s="64"/>
      <c r="QQ21" s="3"/>
      <c r="QR21" s="3"/>
      <c r="QS21" s="3"/>
      <c r="QT21" s="3"/>
      <c r="QU21" s="3"/>
      <c r="QV21" s="73"/>
      <c r="QW21" s="64"/>
      <c r="QX21" s="3"/>
      <c r="QY21" s="3"/>
      <c r="QZ21" s="3"/>
      <c r="RA21" s="3"/>
      <c r="RB21" s="3"/>
      <c r="RC21" s="73"/>
      <c r="RD21" s="64"/>
      <c r="RE21" s="3"/>
      <c r="RF21" s="3"/>
      <c r="RG21" s="3"/>
      <c r="RH21" s="3"/>
      <c r="RI21" s="3"/>
      <c r="RJ21" s="73"/>
      <c r="RK21" s="64"/>
      <c r="RL21" s="3"/>
      <c r="RM21" s="3"/>
      <c r="RN21" s="3"/>
      <c r="RO21" s="3"/>
      <c r="RP21" s="3"/>
      <c r="RQ21" s="73"/>
      <c r="RR21" s="64"/>
      <c r="RS21" s="85"/>
      <c r="RT21" s="3"/>
      <c r="RU21" s="3"/>
      <c r="RV21" s="3"/>
      <c r="RW21" s="3"/>
      <c r="RX21" s="73"/>
      <c r="RY21" s="64"/>
      <c r="RZ21" s="3"/>
      <c r="SA21" s="3"/>
      <c r="SB21" s="3"/>
      <c r="SC21" s="3"/>
      <c r="SD21" s="3"/>
      <c r="SE21" s="73"/>
      <c r="SF21" s="64"/>
      <c r="SG21" s="3"/>
      <c r="SH21" s="3"/>
      <c r="SI21" s="3"/>
      <c r="SJ21" s="3"/>
      <c r="SK21" s="3"/>
      <c r="SL21" s="73"/>
      <c r="SM21" s="64"/>
      <c r="SN21" s="85"/>
      <c r="SO21" s="3"/>
      <c r="SP21" s="3"/>
      <c r="SQ21" s="3"/>
      <c r="SR21" s="3"/>
      <c r="SS21" s="73"/>
      <c r="ST21" s="64"/>
      <c r="SU21" s="3"/>
      <c r="SV21" s="3"/>
      <c r="SW21" s="3"/>
      <c r="SX21" s="3"/>
      <c r="SY21" s="3"/>
      <c r="SZ21" s="73"/>
      <c r="TA21" s="64"/>
      <c r="TB21" s="3"/>
      <c r="TC21" s="3"/>
      <c r="TD21" s="3"/>
      <c r="TE21" s="3"/>
      <c r="TF21" s="3"/>
      <c r="TG21" s="73"/>
      <c r="TH21" s="64"/>
      <c r="TI21" s="3"/>
      <c r="TJ21" s="3"/>
      <c r="TK21" s="3"/>
      <c r="TL21" s="3"/>
      <c r="TM21" s="3"/>
      <c r="TN21" s="73"/>
      <c r="TO21" s="64"/>
      <c r="TP21" s="3"/>
      <c r="TQ21" s="3"/>
      <c r="TR21" s="3"/>
      <c r="TS21" s="3"/>
      <c r="TT21" s="3"/>
      <c r="TU21" s="73"/>
      <c r="TV21" s="64"/>
      <c r="TW21" s="85"/>
      <c r="TX21" s="3"/>
      <c r="TY21" s="3"/>
      <c r="TZ21" s="3"/>
      <c r="UA21" s="3"/>
      <c r="UB21" s="73"/>
      <c r="UC21" s="64"/>
      <c r="UD21" s="3"/>
      <c r="UE21" s="85"/>
      <c r="UF21" s="3"/>
      <c r="UG21" s="3"/>
      <c r="UH21" s="3"/>
      <c r="UI21" s="73"/>
      <c r="UJ21" s="64"/>
      <c r="UK21" s="3"/>
      <c r="UL21" s="3"/>
      <c r="UM21" s="3"/>
      <c r="UN21" s="3"/>
      <c r="UO21" s="3"/>
      <c r="UP21" s="73"/>
      <c r="UQ21" s="64"/>
      <c r="UR21" s="3"/>
      <c r="US21" s="3"/>
      <c r="UT21" s="3"/>
      <c r="UU21" s="3"/>
      <c r="UV21" s="3"/>
      <c r="UW21" s="73"/>
      <c r="UX21" s="64"/>
      <c r="UY21" s="85"/>
      <c r="UZ21" s="3"/>
      <c r="VA21" s="3"/>
      <c r="VB21" s="3"/>
      <c r="VC21" s="3"/>
      <c r="VD21" s="73"/>
      <c r="VE21" s="64"/>
      <c r="VF21" s="3"/>
      <c r="VG21" s="3"/>
      <c r="VH21" s="3"/>
      <c r="VI21" s="3"/>
      <c r="VJ21" s="3"/>
      <c r="VK21" s="73"/>
      <c r="VL21" s="64"/>
      <c r="VM21" s="3"/>
      <c r="VN21" s="3"/>
      <c r="VO21" s="3"/>
      <c r="VP21" s="3"/>
      <c r="VQ21" s="3"/>
      <c r="VR21" s="73"/>
      <c r="VS21" s="64"/>
      <c r="VT21" s="85"/>
      <c r="VU21" s="3"/>
      <c r="VV21" s="3"/>
      <c r="VW21" s="3"/>
      <c r="VX21" s="3"/>
      <c r="VY21" s="73"/>
      <c r="VZ21" s="64"/>
      <c r="WA21" s="3"/>
      <c r="WB21" s="3"/>
      <c r="WC21" s="3"/>
      <c r="WD21" s="3"/>
      <c r="WE21" s="3"/>
      <c r="WF21" s="73"/>
      <c r="WG21" s="64"/>
      <c r="WH21" s="3"/>
      <c r="WI21" s="3"/>
      <c r="WJ21" s="3"/>
      <c r="WK21" s="3"/>
      <c r="WL21" s="3"/>
      <c r="WM21" s="73"/>
      <c r="WN21" s="64"/>
      <c r="WO21" s="85"/>
      <c r="WP21" s="3"/>
      <c r="WQ21" s="3"/>
      <c r="WR21" s="3"/>
      <c r="WS21" s="3"/>
      <c r="WT21" s="73"/>
      <c r="WU21" s="64"/>
      <c r="WV21" s="3"/>
      <c r="WW21" s="3"/>
      <c r="WX21" s="3"/>
      <c r="WY21" s="3"/>
      <c r="WZ21" s="3"/>
      <c r="XA21" s="73"/>
      <c r="XB21" s="64"/>
      <c r="XC21" s="3"/>
      <c r="XD21" s="3"/>
      <c r="XE21" s="3"/>
      <c r="XF21" s="3"/>
      <c r="XG21" s="3"/>
      <c r="XH21" s="73"/>
      <c r="XI21" s="64"/>
      <c r="XJ21" s="3"/>
      <c r="XK21" s="3"/>
      <c r="XL21" s="3"/>
      <c r="XM21" s="3"/>
      <c r="XN21" s="3"/>
      <c r="XO21" s="73"/>
      <c r="XP21" s="64"/>
      <c r="XQ21" s="3"/>
      <c r="XR21" s="3"/>
      <c r="XS21" s="3"/>
      <c r="XT21" s="3"/>
      <c r="XU21" s="3"/>
      <c r="XV21" s="73"/>
      <c r="XW21" s="64"/>
      <c r="XX21" s="100"/>
      <c r="XY21" s="100"/>
      <c r="XZ21" s="100"/>
      <c r="YA21" s="100"/>
      <c r="YB21" s="100"/>
      <c r="YC21" s="115"/>
      <c r="YD21" s="64"/>
      <c r="YE21" s="3"/>
      <c r="YF21" s="3"/>
      <c r="YG21" s="3"/>
      <c r="YH21" s="3"/>
      <c r="YI21" s="3"/>
      <c r="YJ21" s="73"/>
      <c r="YK21" s="64"/>
      <c r="YL21" s="85"/>
      <c r="YM21" s="3"/>
      <c r="YN21" s="3"/>
      <c r="YO21" s="3"/>
      <c r="YP21" s="3"/>
      <c r="YQ21" s="73"/>
      <c r="YR21" s="64"/>
      <c r="YS21" s="3"/>
      <c r="YT21" s="3"/>
      <c r="YU21" s="3"/>
      <c r="YV21" s="3"/>
      <c r="YW21" s="3"/>
      <c r="YX21" s="73"/>
      <c r="YY21" s="64"/>
      <c r="YZ21" s="3"/>
      <c r="ZA21" s="3"/>
      <c r="ZB21" s="3"/>
      <c r="ZC21" s="3"/>
      <c r="ZD21" s="3"/>
      <c r="ZE21" s="73"/>
      <c r="ZF21" s="64"/>
      <c r="ZG21" s="3"/>
      <c r="ZH21" s="3"/>
      <c r="ZI21" s="3"/>
      <c r="ZJ21" s="3"/>
      <c r="ZK21" s="3"/>
      <c r="ZL21" s="73"/>
      <c r="ZM21" s="64"/>
      <c r="ZN21" s="3"/>
      <c r="ZO21" s="3"/>
      <c r="ZP21" s="85"/>
      <c r="ZQ21" s="3"/>
      <c r="ZR21" s="3"/>
      <c r="ZS21" s="73"/>
      <c r="ZT21" s="64"/>
      <c r="ZU21" s="3"/>
      <c r="ZV21" s="3"/>
      <c r="ZW21" s="3"/>
      <c r="ZX21" s="3"/>
      <c r="ZY21" s="3"/>
      <c r="ZZ21" s="73"/>
      <c r="AAA21" s="64"/>
      <c r="AAB21" s="85"/>
      <c r="AAC21" s="3"/>
      <c r="AAD21" s="3"/>
      <c r="AAE21" s="3"/>
      <c r="AAF21" s="3"/>
      <c r="AAG21" s="73"/>
      <c r="AAH21" s="64"/>
      <c r="AAI21" s="3"/>
      <c r="AAJ21" s="3"/>
      <c r="AAK21" s="3"/>
      <c r="AAL21" s="3"/>
      <c r="AAM21" s="3"/>
      <c r="AAN21" s="73"/>
      <c r="AAO21" s="64"/>
      <c r="AAP21" s="3"/>
      <c r="AAQ21" s="3"/>
      <c r="AAR21" s="3"/>
      <c r="AAS21" s="3"/>
      <c r="AAT21" s="3"/>
      <c r="AAU21" s="73"/>
      <c r="AAV21" s="64"/>
      <c r="AAW21" s="3"/>
      <c r="AAX21" s="3"/>
      <c r="AAY21" s="3"/>
      <c r="AAZ21" s="3"/>
      <c r="ABA21" s="85"/>
      <c r="ABB21" s="73"/>
      <c r="ABC21" s="64"/>
      <c r="ABD21" s="3"/>
      <c r="ABE21" s="3"/>
      <c r="ABF21" s="3"/>
      <c r="ABG21" s="3"/>
      <c r="ABH21" s="3"/>
      <c r="ABI21" s="73"/>
      <c r="ABJ21" s="64"/>
      <c r="ABK21" s="3"/>
      <c r="ABL21" s="3"/>
      <c r="ABM21" s="3"/>
      <c r="ABN21" s="3"/>
      <c r="ABO21" s="3"/>
      <c r="ABP21" s="73"/>
    </row>
    <row r="22" spans="2:744" ht="30.6" customHeight="1" x14ac:dyDescent="0.4">
      <c r="B22" s="255"/>
      <c r="C22" s="223"/>
      <c r="D22" s="224"/>
      <c r="E22" s="224"/>
      <c r="F22" s="224"/>
      <c r="G22" s="224"/>
      <c r="H22" s="224"/>
      <c r="I22" s="225"/>
      <c r="J22" s="24" t="s">
        <v>17</v>
      </c>
      <c r="K22" s="19"/>
      <c r="L22" s="2"/>
      <c r="M22" s="2"/>
      <c r="N22" s="2"/>
      <c r="O22" s="2"/>
      <c r="P22" s="47"/>
      <c r="Q22" s="30"/>
      <c r="R22" s="2"/>
      <c r="S22" s="2"/>
      <c r="T22" s="2"/>
      <c r="U22" s="2"/>
      <c r="V22" s="2"/>
      <c r="W22" s="47"/>
      <c r="X22" s="65"/>
      <c r="Y22" s="2"/>
      <c r="Z22" s="2"/>
      <c r="AA22" s="2"/>
      <c r="AB22" s="2"/>
      <c r="AC22" s="2"/>
      <c r="AD22" s="74"/>
      <c r="AE22" s="65"/>
      <c r="AF22" s="2"/>
      <c r="AG22" s="2"/>
      <c r="AH22" s="2"/>
      <c r="AI22" s="2"/>
      <c r="AJ22" s="2"/>
      <c r="AK22" s="74"/>
      <c r="AL22" s="65"/>
      <c r="AM22" s="86"/>
      <c r="AN22" s="2"/>
      <c r="AO22" s="2"/>
      <c r="AP22" s="2"/>
      <c r="AQ22" s="86"/>
      <c r="AR22" s="74"/>
      <c r="AS22" s="65"/>
      <c r="AT22" s="86"/>
      <c r="AU22" s="2"/>
      <c r="AV22" s="2"/>
      <c r="AW22" s="2"/>
      <c r="AX22" s="2"/>
      <c r="AY22" s="74"/>
      <c r="AZ22" s="65"/>
      <c r="BA22" s="2"/>
      <c r="BB22" s="2"/>
      <c r="BC22" s="2"/>
      <c r="BD22" s="2"/>
      <c r="BE22" s="2"/>
      <c r="BF22" s="74"/>
      <c r="BG22" s="65"/>
      <c r="BH22" s="2"/>
      <c r="BI22" s="2"/>
      <c r="BJ22" s="2"/>
      <c r="BK22" s="2"/>
      <c r="BL22" s="2"/>
      <c r="BM22" s="74"/>
      <c r="BN22" s="65"/>
      <c r="BO22" s="2"/>
      <c r="BP22" s="2"/>
      <c r="BQ22" s="2"/>
      <c r="BR22" s="2"/>
      <c r="BS22" s="2"/>
      <c r="BT22" s="74"/>
      <c r="BU22" s="65"/>
      <c r="BV22" s="2"/>
      <c r="BW22" s="2"/>
      <c r="BX22" s="2"/>
      <c r="BY22" s="2"/>
      <c r="BZ22" s="2"/>
      <c r="CA22" s="74"/>
      <c r="CB22" s="65"/>
      <c r="CC22" s="2"/>
      <c r="CD22" s="2"/>
      <c r="CE22" s="2"/>
      <c r="CF22" s="2"/>
      <c r="CG22" s="2"/>
      <c r="CH22" s="74"/>
      <c r="CI22" s="65"/>
      <c r="CJ22" s="2"/>
      <c r="CK22" s="2"/>
      <c r="CL22" s="2"/>
      <c r="CM22" s="2"/>
      <c r="CN22" s="2"/>
      <c r="CO22" s="74"/>
      <c r="CP22" s="65"/>
      <c r="CQ22" s="2"/>
      <c r="CR22" s="2"/>
      <c r="CS22" s="2"/>
      <c r="CT22" s="2"/>
      <c r="CU22" s="2"/>
      <c r="CV22" s="74"/>
      <c r="CW22" s="65"/>
      <c r="CX22" s="2"/>
      <c r="CY22" s="2"/>
      <c r="CZ22" s="2"/>
      <c r="DA22" s="2"/>
      <c r="DB22" s="2"/>
      <c r="DC22" s="74"/>
      <c r="DD22" s="65"/>
      <c r="DE22" s="2"/>
      <c r="DF22" s="2"/>
      <c r="DG22" s="2"/>
      <c r="DH22" s="2"/>
      <c r="DI22" s="2"/>
      <c r="DJ22" s="74"/>
      <c r="DK22" s="65"/>
      <c r="DL22" s="86"/>
      <c r="DM22" s="2"/>
      <c r="DN22" s="2"/>
      <c r="DO22" s="2"/>
      <c r="DP22" s="2"/>
      <c r="DQ22" s="74"/>
      <c r="DR22" s="65"/>
      <c r="DS22" s="2"/>
      <c r="DT22" s="2"/>
      <c r="DU22" s="2"/>
      <c r="DV22" s="2"/>
      <c r="DW22" s="2"/>
      <c r="DX22" s="74"/>
      <c r="DY22" s="65"/>
      <c r="DZ22" s="2"/>
      <c r="EA22" s="2"/>
      <c r="EB22" s="2"/>
      <c r="EC22" s="2"/>
      <c r="ED22" s="2"/>
      <c r="EE22" s="74"/>
      <c r="EF22" s="65"/>
      <c r="EG22" s="2"/>
      <c r="EH22" s="2"/>
      <c r="EI22" s="2"/>
      <c r="EJ22" s="2"/>
      <c r="EK22" s="2"/>
      <c r="EL22" s="74"/>
      <c r="EM22" s="65"/>
      <c r="EN22" s="86"/>
      <c r="EO22" s="2"/>
      <c r="EP22" s="2"/>
      <c r="EQ22" s="2"/>
      <c r="ER22" s="2"/>
      <c r="ES22" s="74"/>
      <c r="ET22" s="65"/>
      <c r="EU22" s="2"/>
      <c r="EW22" s="2"/>
      <c r="EX22" s="2"/>
      <c r="EY22" s="2"/>
      <c r="EZ22" s="74"/>
      <c r="FA22" s="65"/>
      <c r="FB22" s="2"/>
      <c r="FC22" s="2"/>
      <c r="FD22" s="2"/>
      <c r="FE22" s="2"/>
      <c r="FF22" s="2"/>
      <c r="FG22" s="74"/>
      <c r="FH22" s="65"/>
      <c r="FI22" s="2"/>
      <c r="FJ22" s="2"/>
      <c r="FK22" s="2"/>
      <c r="FL22" s="2"/>
      <c r="FM22" s="2"/>
      <c r="FN22" s="74"/>
      <c r="FO22" s="65"/>
      <c r="FP22" s="2"/>
      <c r="FQ22" s="2"/>
      <c r="FR22" s="2"/>
      <c r="FS22" s="2"/>
      <c r="FT22" s="2"/>
      <c r="FU22" s="74"/>
      <c r="FV22" s="65"/>
      <c r="FW22" s="86"/>
      <c r="FX22" s="2"/>
      <c r="FY22" s="2"/>
      <c r="FZ22" s="2"/>
      <c r="GA22" s="2"/>
      <c r="GB22" s="74"/>
      <c r="GC22" s="65"/>
      <c r="GD22" s="86"/>
      <c r="GE22" s="2"/>
      <c r="GF22" s="2"/>
      <c r="GG22" s="2"/>
      <c r="GH22" s="2"/>
      <c r="GI22" s="74"/>
      <c r="GJ22" s="65"/>
      <c r="GK22" s="2"/>
      <c r="GL22" s="2"/>
      <c r="GM22" s="2"/>
      <c r="GN22" s="2"/>
      <c r="GO22" s="2"/>
      <c r="GP22" s="74"/>
      <c r="GQ22" s="65"/>
      <c r="GR22" s="2"/>
      <c r="GS22" s="2"/>
      <c r="GT22" s="2"/>
      <c r="GU22" s="2"/>
      <c r="GV22" s="2"/>
      <c r="GW22" s="74"/>
      <c r="GX22" s="65"/>
      <c r="GY22" s="86"/>
      <c r="GZ22" s="2"/>
      <c r="HA22" s="2"/>
      <c r="HB22" s="2"/>
      <c r="HC22" s="2"/>
      <c r="HD22" s="74"/>
      <c r="HE22" s="65"/>
      <c r="HF22" s="2"/>
      <c r="HG22" s="2"/>
      <c r="HH22" s="2"/>
      <c r="HI22" s="2"/>
      <c r="HJ22" s="2"/>
      <c r="HK22" s="74"/>
      <c r="HL22" s="65"/>
      <c r="HM22" s="2"/>
      <c r="HN22" s="2"/>
      <c r="HO22" s="2"/>
      <c r="HP22" s="2"/>
      <c r="HQ22" s="2"/>
      <c r="HR22" s="74"/>
      <c r="HS22" s="65"/>
      <c r="HT22" s="86"/>
      <c r="HU22" s="2"/>
      <c r="HV22" s="2"/>
      <c r="HW22" s="2"/>
      <c r="HX22" s="2"/>
      <c r="HY22" s="74"/>
      <c r="HZ22" s="65"/>
      <c r="IA22" s="2"/>
      <c r="IB22" s="2"/>
      <c r="IC22" s="2"/>
      <c r="ID22" s="2"/>
      <c r="IE22" s="2"/>
      <c r="IF22" s="74"/>
      <c r="IG22" s="65"/>
      <c r="IH22" s="2"/>
      <c r="II22" s="2"/>
      <c r="IJ22" s="2"/>
      <c r="IK22" s="2"/>
      <c r="IL22" s="2"/>
      <c r="IM22" s="74"/>
      <c r="IN22" s="65"/>
      <c r="IO22" s="2"/>
      <c r="IP22" s="2"/>
      <c r="IQ22" s="2"/>
      <c r="IR22" s="2"/>
      <c r="IS22" s="2"/>
      <c r="IT22" s="74"/>
      <c r="IU22" s="65"/>
      <c r="IV22" s="2"/>
      <c r="IW22" s="2"/>
      <c r="IX22" s="2"/>
      <c r="IY22" s="2"/>
      <c r="IZ22" s="2"/>
      <c r="JA22" s="74"/>
      <c r="JB22" s="65"/>
      <c r="JC22" s="2"/>
      <c r="JD22" s="2"/>
      <c r="JE22" s="2"/>
      <c r="JF22" s="2"/>
      <c r="JG22" s="2"/>
      <c r="JH22" s="74"/>
      <c r="JI22" s="65"/>
      <c r="JJ22" s="2"/>
      <c r="JK22" s="2"/>
      <c r="JL22" s="2"/>
      <c r="JM22" s="2"/>
      <c r="JN22" s="2"/>
      <c r="JO22" s="74"/>
      <c r="JP22" s="65"/>
      <c r="JQ22" s="2"/>
      <c r="JR22" s="2"/>
      <c r="JS22" s="2"/>
      <c r="JT22" s="2"/>
      <c r="JU22" s="2"/>
      <c r="JV22" s="74"/>
      <c r="JW22" s="101"/>
      <c r="JX22" s="102"/>
      <c r="JY22" s="102"/>
      <c r="JZ22" s="102"/>
      <c r="KA22" s="102"/>
      <c r="KB22" s="102"/>
      <c r="KC22" s="74"/>
      <c r="KD22" s="65"/>
      <c r="KE22" s="2"/>
      <c r="KF22" s="2"/>
      <c r="KG22" s="2"/>
      <c r="KH22" s="2"/>
      <c r="KI22" s="2"/>
      <c r="KJ22" s="74"/>
      <c r="KK22" s="65"/>
      <c r="KL22" s="86"/>
      <c r="KM22" s="2"/>
      <c r="KN22" s="2"/>
      <c r="KO22" s="2"/>
      <c r="KP22" s="2"/>
      <c r="KQ22" s="74"/>
      <c r="KR22" s="65"/>
      <c r="KS22" s="2"/>
      <c r="KT22" s="2"/>
      <c r="KU22" s="2"/>
      <c r="KV22" s="2"/>
      <c r="KW22" s="2"/>
      <c r="KX22" s="74"/>
      <c r="KY22" s="65"/>
      <c r="KZ22" s="2"/>
      <c r="LA22" s="2"/>
      <c r="LB22" s="2"/>
      <c r="LC22" s="2"/>
      <c r="LD22" s="2"/>
      <c r="LE22" s="74"/>
      <c r="LF22" s="65"/>
      <c r="LG22" s="2"/>
      <c r="LH22" s="2"/>
      <c r="LI22" s="2"/>
      <c r="LJ22" s="2"/>
      <c r="LK22" s="2"/>
      <c r="LL22" s="74"/>
      <c r="LM22" s="65"/>
      <c r="LN22" s="2"/>
      <c r="LO22" s="86"/>
      <c r="LP22" s="2"/>
      <c r="LQ22" s="2"/>
      <c r="LR22" s="2"/>
      <c r="LS22" s="74"/>
      <c r="LT22" s="65"/>
      <c r="LU22" s="2"/>
      <c r="LV22" s="2"/>
      <c r="LW22" s="2"/>
      <c r="LX22" s="2"/>
      <c r="LY22" s="2"/>
      <c r="LZ22" s="74"/>
      <c r="MA22" s="65"/>
      <c r="MB22" s="86"/>
      <c r="MC22" s="2"/>
      <c r="MD22" s="2"/>
      <c r="ME22" s="2"/>
      <c r="MF22" s="2"/>
      <c r="MG22" s="74"/>
      <c r="MH22" s="65"/>
      <c r="MI22" s="2"/>
      <c r="MJ22" s="2"/>
      <c r="MK22" s="2"/>
      <c r="ML22" s="2"/>
      <c r="MM22" s="2"/>
      <c r="MN22" s="74"/>
      <c r="MO22" s="65"/>
      <c r="MP22" s="2"/>
      <c r="MQ22" s="2"/>
      <c r="MR22" s="2"/>
      <c r="MS22" s="2"/>
      <c r="MT22" s="2"/>
      <c r="MU22" s="74"/>
      <c r="MV22" s="65"/>
      <c r="MW22" s="2"/>
      <c r="MX22" s="2"/>
      <c r="MY22" s="2"/>
      <c r="MZ22" s="86"/>
      <c r="NA22" s="2"/>
      <c r="NB22" s="74"/>
      <c r="NC22" s="65"/>
      <c r="ND22" s="2"/>
      <c r="NE22" s="2"/>
      <c r="NF22" s="2"/>
      <c r="NG22" s="2"/>
      <c r="NH22" s="2"/>
      <c r="NI22" s="74"/>
      <c r="NJ22" s="65"/>
      <c r="NK22" s="2"/>
      <c r="NL22" s="2"/>
      <c r="NM22" s="2"/>
      <c r="NN22" s="2"/>
      <c r="NO22" s="2"/>
      <c r="NP22" s="74"/>
      <c r="NQ22" s="65"/>
      <c r="NR22" s="2"/>
      <c r="NS22" s="2"/>
      <c r="NT22" s="2"/>
      <c r="NU22" s="2"/>
      <c r="NV22" s="2"/>
      <c r="NW22" s="74"/>
      <c r="NX22" s="65"/>
      <c r="NY22" s="2"/>
      <c r="NZ22" s="2"/>
      <c r="OA22" s="2"/>
      <c r="OB22" s="2"/>
      <c r="OC22" s="2"/>
      <c r="OD22" s="74"/>
      <c r="OE22" s="65"/>
      <c r="OF22" s="2"/>
      <c r="OG22" s="2"/>
      <c r="OH22" s="2"/>
      <c r="OI22" s="2"/>
      <c r="OJ22" s="2"/>
      <c r="OK22" s="74"/>
      <c r="OL22" s="65"/>
      <c r="OM22" s="2"/>
      <c r="ON22" s="86"/>
      <c r="OO22" s="2"/>
      <c r="OP22" s="2"/>
      <c r="OQ22" s="2"/>
      <c r="OR22" s="74"/>
      <c r="OS22" s="65"/>
      <c r="OT22" s="86"/>
      <c r="OU22" s="86"/>
      <c r="OV22" s="2"/>
      <c r="OW22" s="2"/>
      <c r="OX22" s="2"/>
      <c r="OY22" s="74"/>
      <c r="OZ22" s="65"/>
      <c r="PA22" s="2"/>
      <c r="PB22" s="2"/>
      <c r="PC22" s="2"/>
      <c r="PD22" s="2"/>
      <c r="PE22" s="2"/>
      <c r="PF22" s="74"/>
      <c r="PG22" s="65"/>
      <c r="PH22" s="2"/>
      <c r="PI22" s="2"/>
      <c r="PJ22" s="2"/>
      <c r="PK22" s="2"/>
      <c r="PL22" s="2"/>
      <c r="PM22" s="74"/>
      <c r="PN22" s="65"/>
      <c r="PO22" s="2"/>
      <c r="PP22" s="2"/>
      <c r="PQ22" s="2"/>
      <c r="PR22" s="2"/>
      <c r="PS22" s="2"/>
      <c r="PT22" s="74"/>
      <c r="PU22" s="65"/>
      <c r="PV22" s="2"/>
      <c r="PW22" s="2"/>
      <c r="PX22" s="2"/>
      <c r="PY22" s="2"/>
      <c r="PZ22" s="2"/>
      <c r="QA22" s="74"/>
      <c r="QB22" s="65"/>
      <c r="QC22" s="2"/>
      <c r="QD22" s="2"/>
      <c r="QE22" s="2"/>
      <c r="QF22" s="2"/>
      <c r="QG22" s="2"/>
      <c r="QH22" s="74"/>
      <c r="QI22" s="65"/>
      <c r="QJ22" s="2"/>
      <c r="QK22" s="2"/>
      <c r="QL22" s="2"/>
      <c r="QM22" s="2"/>
      <c r="QN22" s="2"/>
      <c r="QO22" s="74"/>
      <c r="QP22" s="65"/>
      <c r="QQ22" s="2"/>
      <c r="QR22" s="2"/>
      <c r="QS22" s="2"/>
      <c r="QT22" s="2"/>
      <c r="QU22" s="2"/>
      <c r="QV22" s="74"/>
      <c r="QW22" s="65"/>
      <c r="QX22" s="2"/>
      <c r="QY22" s="2"/>
      <c r="QZ22" s="2"/>
      <c r="RA22" s="2"/>
      <c r="RB22" s="2"/>
      <c r="RC22" s="74"/>
      <c r="RD22" s="65"/>
      <c r="RE22" s="2"/>
      <c r="RF22" s="2"/>
      <c r="RG22" s="2"/>
      <c r="RH22" s="2"/>
      <c r="RI22" s="2"/>
      <c r="RJ22" s="74"/>
      <c r="RK22" s="65"/>
      <c r="RL22" s="2"/>
      <c r="RM22" s="2"/>
      <c r="RN22" s="2"/>
      <c r="RO22" s="2"/>
      <c r="RP22" s="2"/>
      <c r="RQ22" s="74"/>
      <c r="RR22" s="65"/>
      <c r="RS22" s="86"/>
      <c r="RT22" s="2"/>
      <c r="RU22" s="2"/>
      <c r="RV22" s="2"/>
      <c r="RW22" s="2"/>
      <c r="RX22" s="74"/>
      <c r="RY22" s="65"/>
      <c r="RZ22" s="2"/>
      <c r="SA22" s="2"/>
      <c r="SB22" s="2"/>
      <c r="SC22" s="2"/>
      <c r="SD22" s="2"/>
      <c r="SE22" s="74"/>
      <c r="SF22" s="65"/>
      <c r="SG22" s="2"/>
      <c r="SH22" s="2"/>
      <c r="SI22" s="2"/>
      <c r="SJ22" s="2"/>
      <c r="SK22" s="2"/>
      <c r="SL22" s="74"/>
      <c r="SM22" s="65"/>
      <c r="SN22" s="86"/>
      <c r="SO22" s="2"/>
      <c r="SP22" s="2"/>
      <c r="SQ22" s="2"/>
      <c r="SR22" s="2"/>
      <c r="SS22" s="74"/>
      <c r="ST22" s="65"/>
      <c r="SU22" s="2"/>
      <c r="SV22" s="2"/>
      <c r="SW22" s="2"/>
      <c r="SX22" s="2"/>
      <c r="SY22" s="2"/>
      <c r="SZ22" s="74"/>
      <c r="TA22" s="65"/>
      <c r="TB22" s="2"/>
      <c r="TC22" s="2"/>
      <c r="TD22" s="2"/>
      <c r="TE22" s="2"/>
      <c r="TF22" s="2"/>
      <c r="TG22" s="74"/>
      <c r="TH22" s="65"/>
      <c r="TI22" s="2"/>
      <c r="TJ22" s="2"/>
      <c r="TK22" s="2"/>
      <c r="TL22" s="2"/>
      <c r="TM22" s="2"/>
      <c r="TN22" s="74"/>
      <c r="TO22" s="65"/>
      <c r="TP22" s="2"/>
      <c r="TQ22" s="2"/>
      <c r="TR22" s="2"/>
      <c r="TS22" s="2"/>
      <c r="TT22" s="2"/>
      <c r="TU22" s="74"/>
      <c r="TV22" s="65"/>
      <c r="TW22" s="86"/>
      <c r="TX22" s="2"/>
      <c r="TY22" s="2"/>
      <c r="TZ22" s="2"/>
      <c r="UA22" s="2"/>
      <c r="UB22" s="74"/>
      <c r="UC22" s="65"/>
      <c r="UD22" s="2"/>
      <c r="UE22" s="86"/>
      <c r="UF22" s="2"/>
      <c r="UG22" s="2"/>
      <c r="UH22" s="2"/>
      <c r="UI22" s="74"/>
      <c r="UJ22" s="65"/>
      <c r="UK22" s="2"/>
      <c r="UL22" s="2"/>
      <c r="UM22" s="2"/>
      <c r="UN22" s="2"/>
      <c r="UO22" s="2"/>
      <c r="UP22" s="74"/>
      <c r="UQ22" s="65"/>
      <c r="UR22" s="2"/>
      <c r="US22" s="2"/>
      <c r="UT22" s="2"/>
      <c r="UU22" s="2"/>
      <c r="UV22" s="2"/>
      <c r="UW22" s="74"/>
      <c r="UX22" s="65"/>
      <c r="UY22" s="86"/>
      <c r="UZ22" s="2"/>
      <c r="VA22" s="2"/>
      <c r="VB22" s="2"/>
      <c r="VC22" s="2"/>
      <c r="VD22" s="74"/>
      <c r="VE22" s="65"/>
      <c r="VF22" s="2"/>
      <c r="VG22" s="2"/>
      <c r="VH22" s="2"/>
      <c r="VI22" s="2"/>
      <c r="VJ22" s="2"/>
      <c r="VK22" s="74"/>
      <c r="VL22" s="65"/>
      <c r="VM22" s="2"/>
      <c r="VN22" s="2"/>
      <c r="VO22" s="2"/>
      <c r="VP22" s="2"/>
      <c r="VQ22" s="2"/>
      <c r="VR22" s="74"/>
      <c r="VS22" s="65"/>
      <c r="VT22" s="86"/>
      <c r="VU22" s="2"/>
      <c r="VV22" s="2"/>
      <c r="VW22" s="2"/>
      <c r="VX22" s="2"/>
      <c r="VY22" s="74"/>
      <c r="VZ22" s="65"/>
      <c r="WA22" s="2"/>
      <c r="WB22" s="2"/>
      <c r="WC22" s="2"/>
      <c r="WD22" s="2"/>
      <c r="WE22" s="2"/>
      <c r="WF22" s="74"/>
      <c r="WG22" s="65"/>
      <c r="WH22" s="2"/>
      <c r="WI22" s="2"/>
      <c r="WJ22" s="2"/>
      <c r="WK22" s="2"/>
      <c r="WL22" s="2"/>
      <c r="WM22" s="74"/>
      <c r="WN22" s="65"/>
      <c r="WO22" s="86"/>
      <c r="WP22" s="2"/>
      <c r="WQ22" s="2"/>
      <c r="WR22" s="2"/>
      <c r="WS22" s="2"/>
      <c r="WT22" s="74"/>
      <c r="WU22" s="65"/>
      <c r="WV22" s="2"/>
      <c r="WW22" s="2"/>
      <c r="WX22" s="2"/>
      <c r="WY22" s="2"/>
      <c r="WZ22" s="2"/>
      <c r="XA22" s="74"/>
      <c r="XB22" s="65"/>
      <c r="XC22" s="2"/>
      <c r="XD22" s="2"/>
      <c r="XE22" s="2"/>
      <c r="XF22" s="2"/>
      <c r="XG22" s="2"/>
      <c r="XH22" s="74"/>
      <c r="XI22" s="65"/>
      <c r="XJ22" s="2"/>
      <c r="XK22" s="2"/>
      <c r="XL22" s="2"/>
      <c r="XM22" s="2"/>
      <c r="XN22" s="2"/>
      <c r="XO22" s="74"/>
      <c r="XP22" s="65"/>
      <c r="XQ22" s="2"/>
      <c r="XR22" s="2"/>
      <c r="XS22" s="2"/>
      <c r="XT22" s="2"/>
      <c r="XU22" s="2"/>
      <c r="XV22" s="74"/>
      <c r="XW22" s="65"/>
      <c r="XX22" s="102"/>
      <c r="XY22" s="102"/>
      <c r="XZ22" s="102"/>
      <c r="YA22" s="102"/>
      <c r="YB22" s="102"/>
      <c r="YC22" s="116"/>
      <c r="YD22" s="65"/>
      <c r="YE22" s="2"/>
      <c r="YF22" s="2"/>
      <c r="YG22" s="2"/>
      <c r="YH22" s="2"/>
      <c r="YI22" s="2"/>
      <c r="YJ22" s="74"/>
      <c r="YK22" s="65"/>
      <c r="YL22" s="86"/>
      <c r="YM22" s="2"/>
      <c r="YN22" s="2"/>
      <c r="YO22" s="2"/>
      <c r="YP22" s="2"/>
      <c r="YQ22" s="74"/>
      <c r="YR22" s="65"/>
      <c r="YS22" s="2"/>
      <c r="YT22" s="2"/>
      <c r="YU22" s="2"/>
      <c r="YV22" s="2"/>
      <c r="YW22" s="2"/>
      <c r="YX22" s="74"/>
      <c r="YY22" s="65"/>
      <c r="YZ22" s="2"/>
      <c r="ZA22" s="2"/>
      <c r="ZB22" s="2"/>
      <c r="ZC22" s="2"/>
      <c r="ZD22" s="2"/>
      <c r="ZE22" s="74"/>
      <c r="ZF22" s="65"/>
      <c r="ZG22" s="2"/>
      <c r="ZH22" s="2"/>
      <c r="ZI22" s="2"/>
      <c r="ZJ22" s="2"/>
      <c r="ZK22" s="2"/>
      <c r="ZL22" s="74"/>
      <c r="ZM22" s="65"/>
      <c r="ZN22" s="2"/>
      <c r="ZO22" s="2"/>
      <c r="ZP22" s="86"/>
      <c r="ZQ22" s="2"/>
      <c r="ZR22" s="2"/>
      <c r="ZS22" s="74"/>
      <c r="ZT22" s="65"/>
      <c r="ZU22" s="2"/>
      <c r="ZV22" s="2"/>
      <c r="ZW22" s="2"/>
      <c r="ZX22" s="2"/>
      <c r="ZY22" s="2"/>
      <c r="ZZ22" s="74"/>
      <c r="AAA22" s="65"/>
      <c r="AAB22" s="86"/>
      <c r="AAC22" s="2"/>
      <c r="AAD22" s="2"/>
      <c r="AAE22" s="2"/>
      <c r="AAF22" s="2"/>
      <c r="AAG22" s="74"/>
      <c r="AAH22" s="65"/>
      <c r="AAI22" s="2"/>
      <c r="AAJ22" s="2"/>
      <c r="AAK22" s="2"/>
      <c r="AAL22" s="2"/>
      <c r="AAM22" s="2"/>
      <c r="AAN22" s="74"/>
      <c r="AAO22" s="65"/>
      <c r="AAP22" s="2"/>
      <c r="AAQ22" s="2"/>
      <c r="AAR22" s="2"/>
      <c r="AAS22" s="2"/>
      <c r="AAT22" s="2"/>
      <c r="AAU22" s="74"/>
      <c r="AAV22" s="65"/>
      <c r="AAW22" s="2"/>
      <c r="AAX22" s="2"/>
      <c r="AAY22" s="2"/>
      <c r="AAZ22" s="2"/>
      <c r="ABA22" s="86"/>
      <c r="ABB22" s="74"/>
      <c r="ABC22" s="65"/>
      <c r="ABD22" s="2"/>
      <c r="ABE22" s="2"/>
      <c r="ABF22" s="2"/>
      <c r="ABG22" s="2"/>
      <c r="ABH22" s="2"/>
      <c r="ABI22" s="74"/>
      <c r="ABJ22" s="65"/>
      <c r="ABK22" s="2"/>
      <c r="ABL22" s="2"/>
      <c r="ABM22" s="2"/>
      <c r="ABN22" s="2"/>
      <c r="ABO22" s="2"/>
      <c r="ABP22" s="74"/>
    </row>
    <row r="23" spans="2:744" ht="30.6" customHeight="1" thickBot="1" x14ac:dyDescent="0.45">
      <c r="B23" s="255"/>
      <c r="C23" s="229"/>
      <c r="D23" s="230"/>
      <c r="E23" s="230"/>
      <c r="F23" s="230"/>
      <c r="G23" s="230"/>
      <c r="H23" s="230"/>
      <c r="I23" s="231"/>
      <c r="J23" s="35" t="s">
        <v>18</v>
      </c>
      <c r="K23" s="20"/>
      <c r="L23" s="9"/>
      <c r="M23" s="9"/>
      <c r="N23" s="9"/>
      <c r="O23" s="9"/>
      <c r="P23" s="48"/>
      <c r="Q23" s="31"/>
      <c r="R23" s="9"/>
      <c r="S23" s="9"/>
      <c r="T23" s="9"/>
      <c r="U23" s="9"/>
      <c r="V23" s="9"/>
      <c r="W23" s="48"/>
      <c r="X23" s="66"/>
      <c r="Y23" s="9"/>
      <c r="Z23" s="9"/>
      <c r="AA23" s="9"/>
      <c r="AB23" s="9"/>
      <c r="AC23" s="9"/>
      <c r="AD23" s="75"/>
      <c r="AE23" s="66"/>
      <c r="AF23" s="9"/>
      <c r="AG23" s="9"/>
      <c r="AH23" s="9"/>
      <c r="AI23" s="9"/>
      <c r="AJ23" s="9"/>
      <c r="AK23" s="75"/>
      <c r="AL23" s="66"/>
      <c r="AM23" s="87"/>
      <c r="AN23" s="9"/>
      <c r="AO23" s="9"/>
      <c r="AP23" s="9"/>
      <c r="AQ23" s="87"/>
      <c r="AR23" s="75"/>
      <c r="AS23" s="66"/>
      <c r="AT23" s="87"/>
      <c r="AU23" s="9"/>
      <c r="AV23" s="9"/>
      <c r="AW23" s="9"/>
      <c r="AX23" s="9"/>
      <c r="AY23" s="75"/>
      <c r="AZ23" s="66"/>
      <c r="BA23" s="9"/>
      <c r="BB23" s="9"/>
      <c r="BC23" s="9"/>
      <c r="BD23" s="9"/>
      <c r="BE23" s="9"/>
      <c r="BF23" s="75"/>
      <c r="BG23" s="66"/>
      <c r="BH23" s="9"/>
      <c r="BI23" s="9"/>
      <c r="BJ23" s="9"/>
      <c r="BK23" s="9"/>
      <c r="BL23" s="9"/>
      <c r="BM23" s="75"/>
      <c r="BN23" s="66"/>
      <c r="BO23" s="9"/>
      <c r="BP23" s="9"/>
      <c r="BQ23" s="9"/>
      <c r="BR23" s="9"/>
      <c r="BS23" s="9"/>
      <c r="BT23" s="75"/>
      <c r="BU23" s="66"/>
      <c r="BV23" s="9"/>
      <c r="BW23" s="9"/>
      <c r="BX23" s="9"/>
      <c r="BY23" s="9"/>
      <c r="BZ23" s="9"/>
      <c r="CA23" s="75"/>
      <c r="CB23" s="66"/>
      <c r="CC23" s="9"/>
      <c r="CD23" s="9"/>
      <c r="CE23" s="9"/>
      <c r="CF23" s="9"/>
      <c r="CG23" s="9"/>
      <c r="CH23" s="75"/>
      <c r="CI23" s="66"/>
      <c r="CJ23" s="9"/>
      <c r="CK23" s="9"/>
      <c r="CL23" s="9"/>
      <c r="CM23" s="9"/>
      <c r="CN23" s="9"/>
      <c r="CO23" s="75"/>
      <c r="CP23" s="66"/>
      <c r="CQ23" s="9"/>
      <c r="CR23" s="9"/>
      <c r="CS23" s="9"/>
      <c r="CT23" s="9"/>
      <c r="CU23" s="9"/>
      <c r="CV23" s="75"/>
      <c r="CW23" s="66"/>
      <c r="CX23" s="9"/>
      <c r="CY23" s="9"/>
      <c r="CZ23" s="9"/>
      <c r="DA23" s="9"/>
      <c r="DB23" s="9"/>
      <c r="DC23" s="75"/>
      <c r="DD23" s="66"/>
      <c r="DE23" s="9"/>
      <c r="DF23" s="9"/>
      <c r="DG23" s="9"/>
      <c r="DH23" s="9"/>
      <c r="DI23" s="9"/>
      <c r="DJ23" s="75"/>
      <c r="DK23" s="66"/>
      <c r="DL23" s="87"/>
      <c r="DM23" s="9"/>
      <c r="DN23" s="9"/>
      <c r="DO23" s="9"/>
      <c r="DP23" s="9"/>
      <c r="DQ23" s="75"/>
      <c r="DR23" s="66"/>
      <c r="DS23" s="9"/>
      <c r="DT23" s="9"/>
      <c r="DU23" s="9"/>
      <c r="DV23" s="9"/>
      <c r="DW23" s="9"/>
      <c r="DX23" s="75"/>
      <c r="DY23" s="66"/>
      <c r="DZ23" s="9"/>
      <c r="EA23" s="9"/>
      <c r="EB23" s="9"/>
      <c r="EC23" s="9"/>
      <c r="ED23" s="9"/>
      <c r="EE23" s="75"/>
      <c r="EF23" s="66"/>
      <c r="EG23" s="9"/>
      <c r="EH23" s="9"/>
      <c r="EI23" s="9"/>
      <c r="EJ23" s="9"/>
      <c r="EK23" s="9"/>
      <c r="EL23" s="75"/>
      <c r="EM23" s="66"/>
      <c r="EN23" s="87"/>
      <c r="EO23" s="9"/>
      <c r="EP23" s="9"/>
      <c r="EQ23" s="9"/>
      <c r="ER23" s="9"/>
      <c r="ES23" s="75"/>
      <c r="ET23" s="66"/>
      <c r="EU23" s="9"/>
      <c r="EV23" s="9"/>
      <c r="EW23" s="9"/>
      <c r="EX23" s="9"/>
      <c r="EY23" s="9"/>
      <c r="EZ23" s="75"/>
      <c r="FA23" s="66"/>
      <c r="FB23" s="9"/>
      <c r="FC23" s="9"/>
      <c r="FD23" s="9"/>
      <c r="FE23" s="9"/>
      <c r="FF23" s="9"/>
      <c r="FG23" s="75"/>
      <c r="FH23" s="66"/>
      <c r="FI23" s="9"/>
      <c r="FJ23" s="9"/>
      <c r="FK23" s="9"/>
      <c r="FL23" s="9"/>
      <c r="FM23" s="9"/>
      <c r="FN23" s="75"/>
      <c r="FO23" s="66"/>
      <c r="FP23" s="9"/>
      <c r="FQ23" s="9"/>
      <c r="FR23" s="9"/>
      <c r="FS23" s="9"/>
      <c r="FT23" s="9"/>
      <c r="FU23" s="75"/>
      <c r="FV23" s="66"/>
      <c r="FW23" s="87"/>
      <c r="FX23" s="9"/>
      <c r="FY23" s="9"/>
      <c r="FZ23" s="9"/>
      <c r="GA23" s="9"/>
      <c r="GB23" s="75"/>
      <c r="GC23" s="66"/>
      <c r="GD23" s="87"/>
      <c r="GE23" s="9"/>
      <c r="GF23" s="9"/>
      <c r="GG23" s="9"/>
      <c r="GH23" s="9"/>
      <c r="GI23" s="75"/>
      <c r="GJ23" s="66"/>
      <c r="GK23" s="9"/>
      <c r="GL23" s="9"/>
      <c r="GM23" s="9"/>
      <c r="GN23" s="9"/>
      <c r="GO23" s="9"/>
      <c r="GP23" s="75"/>
      <c r="GQ23" s="66"/>
      <c r="GR23" s="9"/>
      <c r="GS23" s="9"/>
      <c r="GT23" s="9"/>
      <c r="GU23" s="9"/>
      <c r="GV23" s="9"/>
      <c r="GW23" s="75"/>
      <c r="GX23" s="66"/>
      <c r="GY23" s="87"/>
      <c r="GZ23" s="9"/>
      <c r="HA23" s="9"/>
      <c r="HB23" s="9"/>
      <c r="HC23" s="9"/>
      <c r="HD23" s="75"/>
      <c r="HE23" s="66"/>
      <c r="HF23" s="9"/>
      <c r="HG23" s="9"/>
      <c r="HH23" s="9"/>
      <c r="HI23" s="9"/>
      <c r="HJ23" s="9"/>
      <c r="HK23" s="75"/>
      <c r="HL23" s="66"/>
      <c r="HM23" s="9"/>
      <c r="HN23" s="9"/>
      <c r="HO23" s="9"/>
      <c r="HP23" s="9"/>
      <c r="HQ23" s="9"/>
      <c r="HR23" s="75"/>
      <c r="HS23" s="66"/>
      <c r="HT23" s="87"/>
      <c r="HU23" s="9"/>
      <c r="HV23" s="9"/>
      <c r="HW23" s="9"/>
      <c r="HX23" s="9"/>
      <c r="HY23" s="75"/>
      <c r="HZ23" s="66"/>
      <c r="IA23" s="9"/>
      <c r="IB23" s="9"/>
      <c r="IC23" s="9"/>
      <c r="ID23" s="9"/>
      <c r="IE23" s="9"/>
      <c r="IF23" s="75"/>
      <c r="IG23" s="66"/>
      <c r="IH23" s="9"/>
      <c r="II23" s="9"/>
      <c r="IJ23" s="9"/>
      <c r="IK23" s="9"/>
      <c r="IL23" s="9"/>
      <c r="IM23" s="75"/>
      <c r="IN23" s="66"/>
      <c r="IO23" s="9"/>
      <c r="IP23" s="9"/>
      <c r="IQ23" s="9"/>
      <c r="IR23" s="9"/>
      <c r="IS23" s="9"/>
      <c r="IT23" s="75"/>
      <c r="IU23" s="66"/>
      <c r="IV23" s="9"/>
      <c r="IW23" s="9"/>
      <c r="IX23" s="9"/>
      <c r="IY23" s="9"/>
      <c r="IZ23" s="9"/>
      <c r="JA23" s="75"/>
      <c r="JB23" s="66"/>
      <c r="JC23" s="9"/>
      <c r="JD23" s="9"/>
      <c r="JE23" s="9"/>
      <c r="JF23" s="9"/>
      <c r="JG23" s="9"/>
      <c r="JH23" s="75"/>
      <c r="JI23" s="66"/>
      <c r="JJ23" s="9"/>
      <c r="JK23" s="9"/>
      <c r="JL23" s="9"/>
      <c r="JM23" s="9"/>
      <c r="JN23" s="9"/>
      <c r="JO23" s="75"/>
      <c r="JP23" s="66"/>
      <c r="JQ23" s="9"/>
      <c r="JR23" s="9"/>
      <c r="JS23" s="9"/>
      <c r="JT23" s="9"/>
      <c r="JU23" s="9"/>
      <c r="JV23" s="75"/>
      <c r="JW23" s="103"/>
      <c r="JX23" s="104"/>
      <c r="JY23" s="104"/>
      <c r="JZ23" s="104"/>
      <c r="KA23" s="104"/>
      <c r="KB23" s="104"/>
      <c r="KC23" s="75"/>
      <c r="KD23" s="66"/>
      <c r="KE23" s="9"/>
      <c r="KF23" s="9"/>
      <c r="KG23" s="9"/>
      <c r="KH23" s="9"/>
      <c r="KI23" s="9"/>
      <c r="KJ23" s="75"/>
      <c r="KK23" s="66"/>
      <c r="KL23" s="87"/>
      <c r="KM23" s="9"/>
      <c r="KN23" s="9"/>
      <c r="KO23" s="9"/>
      <c r="KP23" s="9"/>
      <c r="KQ23" s="75"/>
      <c r="KR23" s="66"/>
      <c r="KS23" s="9"/>
      <c r="KT23" s="9"/>
      <c r="KU23" s="9"/>
      <c r="KV23" s="9"/>
      <c r="KW23" s="9"/>
      <c r="KX23" s="75"/>
      <c r="KY23" s="66"/>
      <c r="KZ23" s="9"/>
      <c r="LA23" s="9"/>
      <c r="LB23" s="9"/>
      <c r="LC23" s="9"/>
      <c r="LD23" s="9"/>
      <c r="LE23" s="75"/>
      <c r="LF23" s="66"/>
      <c r="LG23" s="9"/>
      <c r="LH23" s="9"/>
      <c r="LI23" s="9"/>
      <c r="LJ23" s="9"/>
      <c r="LK23" s="9"/>
      <c r="LL23" s="75"/>
      <c r="LM23" s="66"/>
      <c r="LN23" s="9"/>
      <c r="LO23" s="87"/>
      <c r="LP23" s="9"/>
      <c r="LQ23" s="9"/>
      <c r="LR23" s="9"/>
      <c r="LS23" s="75"/>
      <c r="LT23" s="66"/>
      <c r="LU23" s="9"/>
      <c r="LV23" s="9"/>
      <c r="LW23" s="9"/>
      <c r="LX23" s="9"/>
      <c r="LY23" s="9"/>
      <c r="LZ23" s="75"/>
      <c r="MA23" s="66"/>
      <c r="MB23" s="87"/>
      <c r="MC23" s="9"/>
      <c r="MD23" s="9"/>
      <c r="ME23" s="9"/>
      <c r="MF23" s="9"/>
      <c r="MG23" s="75"/>
      <c r="MH23" s="66"/>
      <c r="MI23" s="9"/>
      <c r="MJ23" s="9"/>
      <c r="MK23" s="9"/>
      <c r="ML23" s="9"/>
      <c r="MM23" s="9"/>
      <c r="MN23" s="75"/>
      <c r="MO23" s="66"/>
      <c r="MP23" s="9"/>
      <c r="MQ23" s="9"/>
      <c r="MR23" s="9"/>
      <c r="MS23" s="9"/>
      <c r="MT23" s="9"/>
      <c r="MU23" s="75"/>
      <c r="MV23" s="66"/>
      <c r="MW23" s="9"/>
      <c r="MX23" s="9"/>
      <c r="MY23" s="9"/>
      <c r="MZ23" s="87"/>
      <c r="NA23" s="9"/>
      <c r="NB23" s="75"/>
      <c r="NC23" s="66"/>
      <c r="ND23" s="9"/>
      <c r="NE23" s="9"/>
      <c r="NF23" s="9"/>
      <c r="NG23" s="9"/>
      <c r="NH23" s="9"/>
      <c r="NI23" s="75"/>
      <c r="NJ23" s="66"/>
      <c r="NK23" s="9"/>
      <c r="NL23" s="9"/>
      <c r="NM23" s="9"/>
      <c r="NN23" s="9"/>
      <c r="NO23" s="9"/>
      <c r="NP23" s="75"/>
      <c r="NQ23" s="66"/>
      <c r="NR23" s="9"/>
      <c r="NS23" s="9"/>
      <c r="NT23" s="9"/>
      <c r="NU23" s="9"/>
      <c r="NV23" s="9"/>
      <c r="NW23" s="75"/>
      <c r="NX23" s="66"/>
      <c r="NY23" s="9"/>
      <c r="NZ23" s="9"/>
      <c r="OA23" s="9"/>
      <c r="OB23" s="9"/>
      <c r="OC23" s="9"/>
      <c r="OD23" s="75"/>
      <c r="OE23" s="66"/>
      <c r="OF23" s="9"/>
      <c r="OG23" s="9"/>
      <c r="OH23" s="9"/>
      <c r="OI23" s="9"/>
      <c r="OJ23" s="9"/>
      <c r="OK23" s="75"/>
      <c r="OL23" s="66"/>
      <c r="OM23" s="9"/>
      <c r="ON23" s="87"/>
      <c r="OO23" s="9"/>
      <c r="OP23" s="9"/>
      <c r="OQ23" s="9"/>
      <c r="OR23" s="75"/>
      <c r="OS23" s="66"/>
      <c r="OT23" s="87"/>
      <c r="OU23" s="87"/>
      <c r="OV23" s="9"/>
      <c r="OW23" s="9"/>
      <c r="OX23" s="9"/>
      <c r="OY23" s="75"/>
      <c r="OZ23" s="66"/>
      <c r="PA23" s="9"/>
      <c r="PB23" s="9"/>
      <c r="PC23" s="9"/>
      <c r="PD23" s="9"/>
      <c r="PE23" s="9"/>
      <c r="PF23" s="75"/>
      <c r="PG23" s="66"/>
      <c r="PH23" s="9"/>
      <c r="PI23" s="9"/>
      <c r="PJ23" s="9"/>
      <c r="PK23" s="9"/>
      <c r="PL23" s="9"/>
      <c r="PM23" s="75"/>
      <c r="PN23" s="66"/>
      <c r="PO23" s="9"/>
      <c r="PP23" s="9"/>
      <c r="PQ23" s="9"/>
      <c r="PR23" s="9"/>
      <c r="PS23" s="9"/>
      <c r="PT23" s="75"/>
      <c r="PU23" s="66"/>
      <c r="PV23" s="9"/>
      <c r="PW23" s="9"/>
      <c r="PX23" s="9"/>
      <c r="PY23" s="9"/>
      <c r="PZ23" s="9"/>
      <c r="QA23" s="75"/>
      <c r="QB23" s="66"/>
      <c r="QC23" s="9"/>
      <c r="QD23" s="9"/>
      <c r="QE23" s="9"/>
      <c r="QF23" s="9"/>
      <c r="QG23" s="9"/>
      <c r="QH23" s="75"/>
      <c r="QI23" s="66"/>
      <c r="QJ23" s="9"/>
      <c r="QK23" s="9"/>
      <c r="QL23" s="9"/>
      <c r="QM23" s="9"/>
      <c r="QN23" s="9"/>
      <c r="QO23" s="75"/>
      <c r="QP23" s="66"/>
      <c r="QQ23" s="9"/>
      <c r="QR23" s="9"/>
      <c r="QS23" s="9"/>
      <c r="QT23" s="9"/>
      <c r="QU23" s="9"/>
      <c r="QV23" s="75"/>
      <c r="QW23" s="66"/>
      <c r="QX23" s="9"/>
      <c r="QY23" s="9"/>
      <c r="QZ23" s="9"/>
      <c r="RA23" s="9"/>
      <c r="RB23" s="9"/>
      <c r="RC23" s="75"/>
      <c r="RD23" s="66"/>
      <c r="RE23" s="9"/>
      <c r="RF23" s="9"/>
      <c r="RG23" s="9"/>
      <c r="RH23" s="9"/>
      <c r="RI23" s="9"/>
      <c r="RJ23" s="75"/>
      <c r="RK23" s="66"/>
      <c r="RL23" s="9"/>
      <c r="RM23" s="9"/>
      <c r="RN23" s="9"/>
      <c r="RO23" s="9"/>
      <c r="RP23" s="9"/>
      <c r="RQ23" s="75"/>
      <c r="RR23" s="66"/>
      <c r="RS23" s="87"/>
      <c r="RT23" s="9"/>
      <c r="RU23" s="9"/>
      <c r="RV23" s="9"/>
      <c r="RW23" s="9"/>
      <c r="RX23" s="75"/>
      <c r="RY23" s="66"/>
      <c r="RZ23" s="9"/>
      <c r="SA23" s="9"/>
      <c r="SB23" s="9"/>
      <c r="SC23" s="9"/>
      <c r="SD23" s="9"/>
      <c r="SE23" s="75"/>
      <c r="SF23" s="66"/>
      <c r="SG23" s="9"/>
      <c r="SH23" s="9"/>
      <c r="SI23" s="9"/>
      <c r="SJ23" s="9"/>
      <c r="SK23" s="9"/>
      <c r="SL23" s="75"/>
      <c r="SM23" s="66"/>
      <c r="SN23" s="87"/>
      <c r="SO23" s="9"/>
      <c r="SP23" s="9"/>
      <c r="SQ23" s="9"/>
      <c r="SR23" s="9"/>
      <c r="SS23" s="75"/>
      <c r="ST23" s="66"/>
      <c r="SU23" s="9"/>
      <c r="SV23" s="9"/>
      <c r="SW23" s="9"/>
      <c r="SX23" s="9"/>
      <c r="SY23" s="9"/>
      <c r="SZ23" s="75"/>
      <c r="TA23" s="66"/>
      <c r="TB23" s="9"/>
      <c r="TC23" s="9"/>
      <c r="TD23" s="9"/>
      <c r="TE23" s="9"/>
      <c r="TF23" s="9"/>
      <c r="TG23" s="75"/>
      <c r="TH23" s="66"/>
      <c r="TI23" s="9"/>
      <c r="TJ23" s="9"/>
      <c r="TK23" s="9"/>
      <c r="TL23" s="9"/>
      <c r="TM23" s="9"/>
      <c r="TN23" s="75"/>
      <c r="TO23" s="66"/>
      <c r="TP23" s="9"/>
      <c r="TQ23" s="9"/>
      <c r="TR23" s="9"/>
      <c r="TS23" s="9"/>
      <c r="TT23" s="9"/>
      <c r="TU23" s="75"/>
      <c r="TV23" s="66"/>
      <c r="TW23" s="87"/>
      <c r="TX23" s="9"/>
      <c r="TY23" s="9"/>
      <c r="TZ23" s="9"/>
      <c r="UA23" s="9"/>
      <c r="UB23" s="75"/>
      <c r="UC23" s="66"/>
      <c r="UD23" s="9"/>
      <c r="UE23" s="87"/>
      <c r="UF23" s="9"/>
      <c r="UG23" s="9"/>
      <c r="UH23" s="9"/>
      <c r="UI23" s="75"/>
      <c r="UJ23" s="66"/>
      <c r="UK23" s="9"/>
      <c r="UL23" s="9"/>
      <c r="UM23" s="9"/>
      <c r="UN23" s="9"/>
      <c r="UO23" s="9"/>
      <c r="UP23" s="75"/>
      <c r="UQ23" s="66"/>
      <c r="UR23" s="9"/>
      <c r="US23" s="9"/>
      <c r="UT23" s="9"/>
      <c r="UU23" s="9"/>
      <c r="UV23" s="9"/>
      <c r="UW23" s="75"/>
      <c r="UX23" s="66"/>
      <c r="UY23" s="87"/>
      <c r="UZ23" s="9"/>
      <c r="VA23" s="9"/>
      <c r="VB23" s="9"/>
      <c r="VC23" s="9"/>
      <c r="VD23" s="75"/>
      <c r="VE23" s="66"/>
      <c r="VF23" s="9"/>
      <c r="VG23" s="9"/>
      <c r="VH23" s="9"/>
      <c r="VI23" s="9"/>
      <c r="VJ23" s="9"/>
      <c r="VK23" s="75"/>
      <c r="VL23" s="66"/>
      <c r="VM23" s="9"/>
      <c r="VN23" s="9"/>
      <c r="VO23" s="9"/>
      <c r="VP23" s="9"/>
      <c r="VQ23" s="9"/>
      <c r="VR23" s="75"/>
      <c r="VS23" s="66"/>
      <c r="VT23" s="87"/>
      <c r="VU23" s="9"/>
      <c r="VV23" s="9"/>
      <c r="VW23" s="9"/>
      <c r="VX23" s="9"/>
      <c r="VY23" s="75"/>
      <c r="VZ23" s="66"/>
      <c r="WA23" s="9"/>
      <c r="WB23" s="9"/>
      <c r="WC23" s="9"/>
      <c r="WD23" s="9"/>
      <c r="WE23" s="9"/>
      <c r="WF23" s="75"/>
      <c r="WG23" s="66"/>
      <c r="WH23" s="9"/>
      <c r="WI23" s="9"/>
      <c r="WJ23" s="9"/>
      <c r="WK23" s="9"/>
      <c r="WL23" s="9"/>
      <c r="WM23" s="75"/>
      <c r="WN23" s="66"/>
      <c r="WO23" s="87"/>
      <c r="WP23" s="9"/>
      <c r="WQ23" s="9"/>
      <c r="WR23" s="9"/>
      <c r="WS23" s="9"/>
      <c r="WT23" s="75"/>
      <c r="WU23" s="66"/>
      <c r="WV23" s="9"/>
      <c r="WW23" s="9"/>
      <c r="WX23" s="9"/>
      <c r="WY23" s="9"/>
      <c r="WZ23" s="9"/>
      <c r="XA23" s="75"/>
      <c r="XB23" s="66"/>
      <c r="XC23" s="9"/>
      <c r="XD23" s="9"/>
      <c r="XE23" s="9"/>
      <c r="XF23" s="9"/>
      <c r="XG23" s="9"/>
      <c r="XH23" s="75"/>
      <c r="XI23" s="66"/>
      <c r="XJ23" s="9"/>
      <c r="XK23" s="9"/>
      <c r="XL23" s="9"/>
      <c r="XM23" s="9"/>
      <c r="XN23" s="9"/>
      <c r="XO23" s="75"/>
      <c r="XP23" s="66"/>
      <c r="XQ23" s="9"/>
      <c r="XR23" s="9"/>
      <c r="XS23" s="9"/>
      <c r="XT23" s="9"/>
      <c r="XU23" s="9"/>
      <c r="XV23" s="75"/>
      <c r="XW23" s="66"/>
      <c r="XX23" s="104"/>
      <c r="XY23" s="104"/>
      <c r="XZ23" s="104"/>
      <c r="YA23" s="104"/>
      <c r="YB23" s="104"/>
      <c r="YC23" s="117"/>
      <c r="YD23" s="66"/>
      <c r="YE23" s="9"/>
      <c r="YF23" s="9"/>
      <c r="YG23" s="9"/>
      <c r="YH23" s="9"/>
      <c r="YI23" s="9"/>
      <c r="YJ23" s="75"/>
      <c r="YK23" s="66"/>
      <c r="YL23" s="87"/>
      <c r="YM23" s="9"/>
      <c r="YN23" s="9"/>
      <c r="YO23" s="9"/>
      <c r="YP23" s="9"/>
      <c r="YQ23" s="75"/>
      <c r="YR23" s="66"/>
      <c r="YS23" s="9"/>
      <c r="YT23" s="9"/>
      <c r="YU23" s="9"/>
      <c r="YV23" s="9"/>
      <c r="YW23" s="9"/>
      <c r="YX23" s="75"/>
      <c r="YY23" s="66"/>
      <c r="YZ23" s="9"/>
      <c r="ZA23" s="9"/>
      <c r="ZB23" s="9"/>
      <c r="ZC23" s="9"/>
      <c r="ZD23" s="9"/>
      <c r="ZE23" s="75"/>
      <c r="ZF23" s="66"/>
      <c r="ZG23" s="9"/>
      <c r="ZH23" s="9"/>
      <c r="ZI23" s="9"/>
      <c r="ZJ23" s="9"/>
      <c r="ZK23" s="9"/>
      <c r="ZL23" s="75"/>
      <c r="ZM23" s="66"/>
      <c r="ZN23" s="9"/>
      <c r="ZO23" s="9"/>
      <c r="ZP23" s="87"/>
      <c r="ZQ23" s="9"/>
      <c r="ZR23" s="9"/>
      <c r="ZS23" s="75"/>
      <c r="ZT23" s="66"/>
      <c r="ZU23" s="9"/>
      <c r="ZV23" s="9"/>
      <c r="ZW23" s="9"/>
      <c r="ZX23" s="9"/>
      <c r="ZY23" s="9"/>
      <c r="ZZ23" s="75"/>
      <c r="AAA23" s="66"/>
      <c r="AAB23" s="87"/>
      <c r="AAC23" s="9"/>
      <c r="AAD23" s="9"/>
      <c r="AAE23" s="9"/>
      <c r="AAF23" s="9"/>
      <c r="AAG23" s="75"/>
      <c r="AAH23" s="66"/>
      <c r="AAI23" s="9"/>
      <c r="AAJ23" s="9"/>
      <c r="AAK23" s="9"/>
      <c r="AAL23" s="9"/>
      <c r="AAM23" s="9"/>
      <c r="AAN23" s="75"/>
      <c r="AAO23" s="66"/>
      <c r="AAP23" s="9"/>
      <c r="AAQ23" s="9"/>
      <c r="AAR23" s="9"/>
      <c r="AAS23" s="9"/>
      <c r="AAT23" s="9"/>
      <c r="AAU23" s="75"/>
      <c r="AAV23" s="66"/>
      <c r="AAW23" s="9"/>
      <c r="AAX23" s="9"/>
      <c r="AAY23" s="9"/>
      <c r="AAZ23" s="9"/>
      <c r="ABA23" s="87"/>
      <c r="ABB23" s="75"/>
      <c r="ABC23" s="66"/>
      <c r="ABD23" s="9"/>
      <c r="ABE23" s="9"/>
      <c r="ABF23" s="9"/>
      <c r="ABG23" s="9"/>
      <c r="ABH23" s="9"/>
      <c r="ABI23" s="75"/>
      <c r="ABJ23" s="66"/>
      <c r="ABK23" s="9"/>
      <c r="ABL23" s="9"/>
      <c r="ABM23" s="9"/>
      <c r="ABN23" s="9"/>
      <c r="ABO23" s="9"/>
      <c r="ABP23" s="75"/>
    </row>
    <row r="24" spans="2:744" ht="29.45" customHeight="1" thickTop="1" x14ac:dyDescent="0.4">
      <c r="B24" s="232" t="s">
        <v>19</v>
      </c>
      <c r="C24" s="233"/>
      <c r="D24" s="233"/>
      <c r="E24" s="233"/>
      <c r="F24" s="233"/>
      <c r="G24" s="233"/>
      <c r="H24" s="233"/>
      <c r="I24" s="234"/>
      <c r="J24" s="22" t="s">
        <v>17</v>
      </c>
      <c r="K24" s="55"/>
      <c r="L24" s="56"/>
      <c r="M24" s="56"/>
      <c r="N24" s="56"/>
      <c r="O24" s="56"/>
      <c r="P24" s="49"/>
      <c r="Q24" s="32"/>
      <c r="R24" s="56"/>
      <c r="S24" s="56"/>
      <c r="T24" s="56"/>
      <c r="U24" s="56"/>
      <c r="V24" s="56"/>
      <c r="W24" s="49"/>
      <c r="X24" s="70"/>
      <c r="Y24" s="56"/>
      <c r="Z24" s="56"/>
      <c r="AA24" s="56"/>
      <c r="AB24" s="56"/>
      <c r="AC24" s="56"/>
      <c r="AD24" s="76"/>
      <c r="AE24" s="70"/>
      <c r="AF24" s="56"/>
      <c r="AG24" s="56"/>
      <c r="AH24" s="56"/>
      <c r="AI24" s="56"/>
      <c r="AJ24" s="56"/>
      <c r="AK24" s="76"/>
      <c r="AL24" s="70"/>
      <c r="AM24" s="88"/>
      <c r="AN24" s="56"/>
      <c r="AO24" s="56"/>
      <c r="AP24" s="56"/>
      <c r="AQ24" s="88"/>
      <c r="AR24" s="76"/>
      <c r="AS24" s="70"/>
      <c r="AT24" s="88"/>
      <c r="AU24" s="56"/>
      <c r="AV24" s="56"/>
      <c r="AW24" s="56"/>
      <c r="AX24" s="56"/>
      <c r="AY24" s="76"/>
      <c r="AZ24" s="70"/>
      <c r="BA24" s="56"/>
      <c r="BB24" s="56"/>
      <c r="BC24" s="56"/>
      <c r="BD24" s="56"/>
      <c r="BE24" s="56"/>
      <c r="BF24" s="76"/>
      <c r="BG24" s="70"/>
      <c r="BH24" s="56"/>
      <c r="BI24" s="56"/>
      <c r="BJ24" s="56"/>
      <c r="BK24" s="56"/>
      <c r="BL24" s="56"/>
      <c r="BM24" s="76"/>
      <c r="BN24" s="70"/>
      <c r="BO24" s="56"/>
      <c r="BP24" s="56"/>
      <c r="BQ24" s="56"/>
      <c r="BR24" s="56"/>
      <c r="BS24" s="56"/>
      <c r="BT24" s="76"/>
      <c r="BU24" s="70"/>
      <c r="BV24" s="56"/>
      <c r="BW24" s="56"/>
      <c r="BX24" s="56"/>
      <c r="BY24" s="56"/>
      <c r="BZ24" s="56"/>
      <c r="CA24" s="76"/>
      <c r="CB24" s="70"/>
      <c r="CC24" s="56"/>
      <c r="CD24" s="56"/>
      <c r="CE24" s="56"/>
      <c r="CF24" s="56"/>
      <c r="CG24" s="56"/>
      <c r="CH24" s="76"/>
      <c r="CI24" s="70"/>
      <c r="CJ24" s="56"/>
      <c r="CK24" s="56"/>
      <c r="CL24" s="56"/>
      <c r="CM24" s="56"/>
      <c r="CN24" s="56"/>
      <c r="CO24" s="76" t="s">
        <v>48</v>
      </c>
      <c r="CP24" s="70" t="s">
        <v>48</v>
      </c>
      <c r="CQ24" s="56"/>
      <c r="CR24" s="56"/>
      <c r="CS24" s="56"/>
      <c r="CT24" s="56"/>
      <c r="CU24" s="56"/>
      <c r="CV24" s="76" t="s">
        <v>48</v>
      </c>
      <c r="CW24" s="70" t="s">
        <v>48</v>
      </c>
      <c r="CX24" s="56"/>
      <c r="CY24" s="56"/>
      <c r="CZ24" s="56"/>
      <c r="DA24" s="56"/>
      <c r="DB24" s="56"/>
      <c r="DC24" s="76" t="s">
        <v>48</v>
      </c>
      <c r="DD24" s="70" t="s">
        <v>48</v>
      </c>
      <c r="DE24" s="56"/>
      <c r="DF24" s="56"/>
      <c r="DG24" s="56"/>
      <c r="DH24" s="56"/>
      <c r="DI24" s="56"/>
      <c r="DJ24" s="76" t="s">
        <v>48</v>
      </c>
      <c r="DK24" s="70" t="s">
        <v>48</v>
      </c>
      <c r="DL24" s="88"/>
      <c r="DM24" s="56"/>
      <c r="DN24" s="56"/>
      <c r="DO24" s="56"/>
      <c r="DP24" s="56"/>
      <c r="DQ24" s="76" t="s">
        <v>48</v>
      </c>
      <c r="DR24" s="70" t="s">
        <v>48</v>
      </c>
      <c r="DS24" s="56"/>
      <c r="DT24" s="56"/>
      <c r="DU24" s="56"/>
      <c r="DV24" s="56"/>
      <c r="DW24" s="56"/>
      <c r="DX24" s="76" t="s">
        <v>48</v>
      </c>
      <c r="DY24" s="70" t="s">
        <v>48</v>
      </c>
      <c r="DZ24" s="56"/>
      <c r="EA24" s="56"/>
      <c r="EB24" s="56"/>
      <c r="EC24" s="56"/>
      <c r="ED24" s="56"/>
      <c r="EE24" s="76" t="s">
        <v>48</v>
      </c>
      <c r="EF24" s="70" t="s">
        <v>48</v>
      </c>
      <c r="EG24" s="56"/>
      <c r="EH24" s="56"/>
      <c r="EI24" s="56"/>
      <c r="EJ24" s="56"/>
      <c r="EK24" s="56"/>
      <c r="EL24" s="76" t="s">
        <v>48</v>
      </c>
      <c r="EM24" s="70" t="s">
        <v>48</v>
      </c>
      <c r="EN24" s="88" t="s">
        <v>49</v>
      </c>
      <c r="EO24" s="56" t="s">
        <v>48</v>
      </c>
      <c r="EP24" s="56" t="s">
        <v>48</v>
      </c>
      <c r="EQ24" s="56" t="s">
        <v>48</v>
      </c>
      <c r="ER24" s="56" t="s">
        <v>48</v>
      </c>
      <c r="ES24" s="76" t="s">
        <v>48</v>
      </c>
      <c r="ET24" s="70" t="s">
        <v>48</v>
      </c>
      <c r="EU24" s="56"/>
      <c r="EV24" s="56"/>
      <c r="EW24" s="56"/>
      <c r="EX24" s="56"/>
      <c r="EY24" s="56"/>
      <c r="EZ24" s="76" t="s">
        <v>48</v>
      </c>
      <c r="FA24" s="70" t="s">
        <v>48</v>
      </c>
      <c r="FB24" s="56"/>
      <c r="FC24" s="56"/>
      <c r="FD24" s="56"/>
      <c r="FE24" s="56"/>
      <c r="FF24" s="56"/>
      <c r="FG24" s="76" t="s">
        <v>48</v>
      </c>
      <c r="FH24" s="70" t="s">
        <v>48</v>
      </c>
      <c r="FI24" s="56"/>
      <c r="FJ24" s="56"/>
      <c r="FK24" s="56"/>
      <c r="FL24" s="56"/>
      <c r="FM24" s="56"/>
      <c r="FN24" s="76" t="s">
        <v>48</v>
      </c>
      <c r="FO24" s="70" t="s">
        <v>48</v>
      </c>
      <c r="FP24" s="56"/>
      <c r="FQ24" s="56"/>
      <c r="FR24" s="56"/>
      <c r="FS24" s="56"/>
      <c r="FT24" s="56"/>
      <c r="FU24" s="76" t="s">
        <v>48</v>
      </c>
      <c r="FV24" s="70" t="s">
        <v>48</v>
      </c>
      <c r="FW24" s="88"/>
      <c r="FX24" s="56"/>
      <c r="FY24" s="56"/>
      <c r="FZ24" s="56"/>
      <c r="GA24" s="56"/>
      <c r="GB24" s="76" t="s">
        <v>48</v>
      </c>
      <c r="GC24" s="70" t="s">
        <v>48</v>
      </c>
      <c r="GD24" s="88"/>
      <c r="GE24" s="56"/>
      <c r="GF24" s="56"/>
      <c r="GG24" s="56"/>
      <c r="GH24" s="56"/>
      <c r="GI24" s="76" t="s">
        <v>48</v>
      </c>
      <c r="GJ24" s="70" t="s">
        <v>48</v>
      </c>
      <c r="GK24" s="56"/>
      <c r="GL24" s="56"/>
      <c r="GM24" s="56"/>
      <c r="GN24" s="56"/>
      <c r="GO24" s="56"/>
      <c r="GP24" s="76" t="s">
        <v>48</v>
      </c>
      <c r="GQ24" s="70" t="s">
        <v>48</v>
      </c>
      <c r="GR24" s="56"/>
      <c r="GS24" s="56"/>
      <c r="GT24" s="56"/>
      <c r="GU24" s="56"/>
      <c r="GV24" s="56"/>
      <c r="GW24" s="76" t="s">
        <v>48</v>
      </c>
      <c r="GX24" s="70" t="s">
        <v>48</v>
      </c>
      <c r="GY24" s="88"/>
      <c r="GZ24" s="56"/>
      <c r="HA24" s="56"/>
      <c r="HB24" s="56"/>
      <c r="HC24" s="56"/>
      <c r="HD24" s="76" t="s">
        <v>48</v>
      </c>
      <c r="HE24" s="70" t="s">
        <v>48</v>
      </c>
      <c r="HF24" s="56"/>
      <c r="HG24" s="56"/>
      <c r="HH24" s="56"/>
      <c r="HI24" s="56"/>
      <c r="HJ24" s="56"/>
      <c r="HK24" s="76" t="s">
        <v>48</v>
      </c>
      <c r="HL24" s="70" t="s">
        <v>48</v>
      </c>
      <c r="HM24" s="56"/>
      <c r="HN24" s="56"/>
      <c r="HO24" s="56"/>
      <c r="HP24" s="56"/>
      <c r="HQ24" s="56"/>
      <c r="HR24" s="76" t="s">
        <v>48</v>
      </c>
      <c r="HS24" s="70" t="s">
        <v>48</v>
      </c>
      <c r="HT24" s="88"/>
      <c r="HU24" s="56"/>
      <c r="HV24" s="56"/>
      <c r="HW24" s="56"/>
      <c r="HX24" s="56"/>
      <c r="HY24" s="76" t="s">
        <v>48</v>
      </c>
      <c r="HZ24" s="70" t="s">
        <v>48</v>
      </c>
      <c r="IA24" s="56"/>
      <c r="IB24" s="56"/>
      <c r="IC24" s="56"/>
      <c r="ID24" s="56"/>
      <c r="IE24" s="56"/>
      <c r="IF24" s="76" t="s">
        <v>48</v>
      </c>
      <c r="IG24" s="70" t="s">
        <v>48</v>
      </c>
      <c r="IH24" s="56"/>
      <c r="II24" s="56"/>
      <c r="IJ24" s="56"/>
      <c r="IK24" s="56"/>
      <c r="IL24" s="56"/>
      <c r="IM24" s="76" t="s">
        <v>48</v>
      </c>
      <c r="IN24" s="70" t="s">
        <v>48</v>
      </c>
      <c r="IO24" s="56"/>
      <c r="IP24" s="56"/>
      <c r="IQ24" s="56"/>
      <c r="IR24" s="56"/>
      <c r="IS24" s="56"/>
      <c r="IT24" s="76" t="s">
        <v>48</v>
      </c>
      <c r="IU24" s="70" t="s">
        <v>48</v>
      </c>
      <c r="IV24" s="56"/>
      <c r="IW24" s="56"/>
      <c r="IX24" s="56"/>
      <c r="IY24" s="56"/>
      <c r="IZ24" s="56"/>
      <c r="JA24" s="76" t="s">
        <v>48</v>
      </c>
      <c r="JB24" s="70" t="s">
        <v>48</v>
      </c>
      <c r="JC24" s="56"/>
      <c r="JD24" s="56"/>
      <c r="JE24" s="56"/>
      <c r="JF24" s="56"/>
      <c r="JG24" s="56"/>
      <c r="JH24" s="76" t="s">
        <v>48</v>
      </c>
      <c r="JI24" s="70" t="s">
        <v>48</v>
      </c>
      <c r="JJ24" s="56"/>
      <c r="JK24" s="56"/>
      <c r="JL24" s="56"/>
      <c r="JM24" s="56"/>
      <c r="JN24" s="56"/>
      <c r="JO24" s="76" t="s">
        <v>48</v>
      </c>
      <c r="JP24" s="70" t="s">
        <v>48</v>
      </c>
      <c r="JQ24" s="56"/>
      <c r="JR24" s="56"/>
      <c r="JS24" s="56"/>
      <c r="JT24" s="56"/>
      <c r="JU24" s="56"/>
      <c r="JV24" s="76" t="s">
        <v>48</v>
      </c>
      <c r="JW24" s="105"/>
      <c r="JX24" s="106"/>
      <c r="JY24" s="106"/>
      <c r="JZ24" s="106"/>
      <c r="KA24" s="106"/>
      <c r="KB24" s="106"/>
      <c r="KC24" s="106" t="s">
        <v>48</v>
      </c>
      <c r="KD24" s="70" t="s">
        <v>48</v>
      </c>
      <c r="KE24" s="56"/>
      <c r="KF24" s="56"/>
      <c r="KG24" s="56"/>
      <c r="KH24" s="56"/>
      <c r="KI24" s="56"/>
      <c r="KJ24" s="76" t="s">
        <v>48</v>
      </c>
      <c r="KK24" s="70" t="s">
        <v>48</v>
      </c>
      <c r="KL24" s="88"/>
      <c r="KM24" s="56"/>
      <c r="KN24" s="56"/>
      <c r="KO24" s="56"/>
      <c r="KP24" s="56"/>
      <c r="KQ24" s="76" t="s">
        <v>48</v>
      </c>
      <c r="KR24" s="70" t="s">
        <v>48</v>
      </c>
      <c r="KS24" s="56"/>
      <c r="KT24" s="56"/>
      <c r="KU24" s="56"/>
      <c r="KV24" s="56"/>
      <c r="KW24" s="56"/>
      <c r="KX24" s="76" t="s">
        <v>48</v>
      </c>
      <c r="KY24" s="70" t="s">
        <v>48</v>
      </c>
      <c r="KZ24" s="56"/>
      <c r="LA24" s="56"/>
      <c r="LB24" s="56"/>
      <c r="LC24" s="56"/>
      <c r="LD24" s="56"/>
      <c r="LE24" s="76"/>
      <c r="LF24" s="70"/>
      <c r="LG24" s="56"/>
      <c r="LH24" s="56"/>
      <c r="LI24" s="56"/>
      <c r="LJ24" s="56"/>
      <c r="LK24" s="56"/>
      <c r="LL24" s="76"/>
      <c r="LM24" s="70"/>
      <c r="LN24" s="56"/>
      <c r="LO24" s="88"/>
      <c r="LP24" s="56"/>
      <c r="LQ24" s="56"/>
      <c r="LR24" s="56"/>
      <c r="LS24" s="76"/>
      <c r="LT24" s="70"/>
      <c r="LU24" s="56"/>
      <c r="LV24" s="56"/>
      <c r="LW24" s="56"/>
      <c r="LX24" s="56"/>
      <c r="LY24" s="56"/>
      <c r="LZ24" s="76"/>
      <c r="MA24" s="70"/>
      <c r="MB24" s="88"/>
      <c r="MC24" s="56"/>
      <c r="MD24" s="56"/>
      <c r="ME24" s="56"/>
      <c r="MF24" s="56"/>
      <c r="MG24" s="76"/>
      <c r="MH24" s="70"/>
      <c r="MI24" s="56"/>
      <c r="MJ24" s="56"/>
      <c r="MK24" s="56"/>
      <c r="ML24" s="56"/>
      <c r="MM24" s="56"/>
      <c r="MN24" s="76"/>
      <c r="MO24" s="70"/>
      <c r="MP24" s="56"/>
      <c r="MQ24" s="56"/>
      <c r="MR24" s="56"/>
      <c r="MS24" s="56"/>
      <c r="MT24" s="56"/>
      <c r="MU24" s="76"/>
      <c r="MV24" s="70"/>
      <c r="MW24" s="56"/>
      <c r="MX24" s="56"/>
      <c r="MY24" s="56"/>
      <c r="MZ24" s="88"/>
      <c r="NA24" s="56"/>
      <c r="NB24" s="76"/>
      <c r="NC24" s="70"/>
      <c r="ND24" s="56"/>
      <c r="NE24" s="56"/>
      <c r="NF24" s="56"/>
      <c r="NG24" s="56"/>
      <c r="NH24" s="56"/>
      <c r="NI24" s="76"/>
      <c r="NJ24" s="70"/>
      <c r="NK24" s="56"/>
      <c r="NL24" s="56"/>
      <c r="NM24" s="56"/>
      <c r="NN24" s="56"/>
      <c r="NO24" s="56"/>
      <c r="NP24" s="76"/>
      <c r="NQ24" s="70"/>
      <c r="NR24" s="56"/>
      <c r="NS24" s="56"/>
      <c r="NT24" s="56"/>
      <c r="NU24" s="56"/>
      <c r="NV24" s="56"/>
      <c r="NW24" s="76"/>
      <c r="NX24" s="70"/>
      <c r="NY24" s="56"/>
      <c r="NZ24" s="56"/>
      <c r="OA24" s="56"/>
      <c r="OB24" s="56"/>
      <c r="OC24" s="56"/>
      <c r="OD24" s="76"/>
      <c r="OE24" s="70"/>
      <c r="OF24" s="56"/>
      <c r="OG24" s="56"/>
      <c r="OH24" s="56"/>
      <c r="OI24" s="56"/>
      <c r="OJ24" s="56"/>
      <c r="OK24" s="76"/>
      <c r="OL24" s="70"/>
      <c r="OM24" s="56"/>
      <c r="ON24" s="88"/>
      <c r="OO24" s="56"/>
      <c r="OP24" s="56"/>
      <c r="OQ24" s="56"/>
      <c r="OR24" s="76"/>
      <c r="OS24" s="70"/>
      <c r="OT24" s="88"/>
      <c r="OU24" s="88"/>
      <c r="OV24" s="56"/>
      <c r="OW24" s="56"/>
      <c r="OX24" s="56"/>
      <c r="OY24" s="76"/>
      <c r="OZ24" s="70"/>
      <c r="PA24" s="56"/>
      <c r="PB24" s="56"/>
      <c r="PC24" s="56"/>
      <c r="PD24" s="56"/>
      <c r="PE24" s="56"/>
      <c r="PF24" s="76"/>
      <c r="PG24" s="70"/>
      <c r="PH24" s="56"/>
      <c r="PI24" s="56"/>
      <c r="PJ24" s="56"/>
      <c r="PK24" s="56"/>
      <c r="PL24" s="56"/>
      <c r="PM24" s="76"/>
      <c r="PN24" s="70"/>
      <c r="PO24" s="56"/>
      <c r="PP24" s="56"/>
      <c r="PQ24" s="56"/>
      <c r="PR24" s="56"/>
      <c r="PS24" s="56"/>
      <c r="PT24" s="76"/>
      <c r="PU24" s="70"/>
      <c r="PV24" s="56"/>
      <c r="PW24" s="56"/>
      <c r="PX24" s="56"/>
      <c r="PY24" s="56"/>
      <c r="PZ24" s="56"/>
      <c r="QA24" s="76"/>
      <c r="QB24" s="70"/>
      <c r="QC24" s="56"/>
      <c r="QD24" s="56"/>
      <c r="QE24" s="56"/>
      <c r="QF24" s="56"/>
      <c r="QG24" s="56"/>
      <c r="QH24" s="76"/>
      <c r="QI24" s="70"/>
      <c r="QJ24" s="56"/>
      <c r="QK24" s="56"/>
      <c r="QL24" s="56"/>
      <c r="QM24" s="56"/>
      <c r="QN24" s="56"/>
      <c r="QO24" s="76"/>
      <c r="QP24" s="70"/>
      <c r="QQ24" s="56"/>
      <c r="QR24" s="56"/>
      <c r="QS24" s="56"/>
      <c r="QT24" s="56"/>
      <c r="QU24" s="56"/>
      <c r="QV24" s="76"/>
      <c r="QW24" s="70"/>
      <c r="QX24" s="56"/>
      <c r="QY24" s="56"/>
      <c r="QZ24" s="56"/>
      <c r="RA24" s="56"/>
      <c r="RB24" s="56"/>
      <c r="RC24" s="76"/>
      <c r="RD24" s="70"/>
      <c r="RE24" s="56"/>
      <c r="RF24" s="56"/>
      <c r="RG24" s="56"/>
      <c r="RH24" s="56"/>
      <c r="RI24" s="56"/>
      <c r="RJ24" s="76"/>
      <c r="RK24" s="70"/>
      <c r="RL24" s="56"/>
      <c r="RM24" s="56"/>
      <c r="RN24" s="56"/>
      <c r="RO24" s="56"/>
      <c r="RP24" s="56"/>
      <c r="RQ24" s="76"/>
      <c r="RR24" s="70"/>
      <c r="RS24" s="88"/>
      <c r="RT24" s="56"/>
      <c r="RU24" s="56"/>
      <c r="RV24" s="56"/>
      <c r="RW24" s="56"/>
      <c r="RX24" s="76"/>
      <c r="RY24" s="70"/>
      <c r="RZ24" s="56"/>
      <c r="SA24" s="56"/>
      <c r="SB24" s="56"/>
      <c r="SC24" s="56"/>
      <c r="SD24" s="56"/>
      <c r="SE24" s="76"/>
      <c r="SF24" s="70"/>
      <c r="SG24" s="56"/>
      <c r="SH24" s="56"/>
      <c r="SI24" s="56"/>
      <c r="SJ24" s="56"/>
      <c r="SK24" s="56"/>
      <c r="SL24" s="76"/>
      <c r="SM24" s="70"/>
      <c r="SN24" s="88"/>
      <c r="SO24" s="56"/>
      <c r="SP24" s="56"/>
      <c r="SQ24" s="56"/>
      <c r="SR24" s="56"/>
      <c r="SS24" s="76"/>
      <c r="ST24" s="70"/>
      <c r="SU24" s="56"/>
      <c r="SV24" s="56"/>
      <c r="SW24" s="56"/>
      <c r="SX24" s="56"/>
      <c r="SY24" s="56"/>
      <c r="SZ24" s="76"/>
      <c r="TA24" s="70"/>
      <c r="TB24" s="56"/>
      <c r="TC24" s="56"/>
      <c r="TD24" s="56"/>
      <c r="TE24" s="56"/>
      <c r="TF24" s="56"/>
      <c r="TG24" s="76"/>
      <c r="TH24" s="70"/>
      <c r="TI24" s="56"/>
      <c r="TJ24" s="56"/>
      <c r="TK24" s="56"/>
      <c r="TL24" s="56"/>
      <c r="TM24" s="56"/>
      <c r="TN24" s="76"/>
      <c r="TO24" s="70"/>
      <c r="TP24" s="56"/>
      <c r="TQ24" s="56"/>
      <c r="TR24" s="56"/>
      <c r="TS24" s="56"/>
      <c r="TT24" s="56"/>
      <c r="TU24" s="76"/>
      <c r="TV24" s="70"/>
      <c r="TW24" s="88"/>
      <c r="TX24" s="56"/>
      <c r="TY24" s="56"/>
      <c r="TZ24" s="56"/>
      <c r="UA24" s="56"/>
      <c r="UB24" s="76"/>
      <c r="UC24" s="70"/>
      <c r="UD24" s="56"/>
      <c r="UE24" s="88"/>
      <c r="UF24" s="56"/>
      <c r="UG24" s="56"/>
      <c r="UH24" s="56"/>
      <c r="UI24" s="76"/>
      <c r="UJ24" s="70"/>
      <c r="UK24" s="56"/>
      <c r="UL24" s="56"/>
      <c r="UM24" s="56"/>
      <c r="UN24" s="56"/>
      <c r="UO24" s="56"/>
      <c r="UP24" s="76"/>
      <c r="UQ24" s="70"/>
      <c r="UR24" s="56"/>
      <c r="US24" s="56"/>
      <c r="UT24" s="56"/>
      <c r="UU24" s="56"/>
      <c r="UV24" s="56"/>
      <c r="UW24" s="76"/>
      <c r="UX24" s="70"/>
      <c r="UY24" s="88"/>
      <c r="UZ24" s="56"/>
      <c r="VA24" s="56"/>
      <c r="VB24" s="56"/>
      <c r="VC24" s="56"/>
      <c r="VD24" s="76"/>
      <c r="VE24" s="70"/>
      <c r="VF24" s="56"/>
      <c r="VG24" s="56"/>
      <c r="VH24" s="56"/>
      <c r="VI24" s="56"/>
      <c r="VJ24" s="56"/>
      <c r="VK24" s="76"/>
      <c r="VL24" s="70"/>
      <c r="VM24" s="56"/>
      <c r="VN24" s="56"/>
      <c r="VO24" s="56"/>
      <c r="VP24" s="56"/>
      <c r="VQ24" s="56"/>
      <c r="VR24" s="76"/>
      <c r="VS24" s="70"/>
      <c r="VT24" s="88"/>
      <c r="VU24" s="56"/>
      <c r="VV24" s="56"/>
      <c r="VW24" s="56"/>
      <c r="VX24" s="56"/>
      <c r="VY24" s="76"/>
      <c r="VZ24" s="70"/>
      <c r="WA24" s="56"/>
      <c r="WB24" s="56"/>
      <c r="WC24" s="56"/>
      <c r="WD24" s="56"/>
      <c r="WE24" s="56"/>
      <c r="WF24" s="76"/>
      <c r="WG24" s="70"/>
      <c r="WH24" s="56"/>
      <c r="WI24" s="56"/>
      <c r="WJ24" s="56"/>
      <c r="WK24" s="56"/>
      <c r="WL24" s="56"/>
      <c r="WM24" s="76"/>
      <c r="WN24" s="70"/>
      <c r="WO24" s="88"/>
      <c r="WP24" s="56"/>
      <c r="WQ24" s="56"/>
      <c r="WR24" s="56"/>
      <c r="WS24" s="56"/>
      <c r="WT24" s="76"/>
      <c r="WU24" s="70"/>
      <c r="WV24" s="56"/>
      <c r="WW24" s="56"/>
      <c r="WX24" s="56"/>
      <c r="WY24" s="56"/>
      <c r="WZ24" s="56"/>
      <c r="XA24" s="76"/>
      <c r="XB24" s="70"/>
      <c r="XC24" s="56"/>
      <c r="XD24" s="56"/>
      <c r="XE24" s="56"/>
      <c r="XF24" s="56"/>
      <c r="XG24" s="56"/>
      <c r="XH24" s="76"/>
      <c r="XI24" s="70"/>
      <c r="XJ24" s="56"/>
      <c r="XK24" s="56"/>
      <c r="XL24" s="56"/>
      <c r="XM24" s="56"/>
      <c r="XN24" s="56"/>
      <c r="XO24" s="76"/>
      <c r="XP24" s="70"/>
      <c r="XQ24" s="56"/>
      <c r="XR24" s="56"/>
      <c r="XS24" s="56"/>
      <c r="XT24" s="56"/>
      <c r="XU24" s="56"/>
      <c r="XV24" s="76"/>
      <c r="XW24" s="70"/>
      <c r="XX24" s="106"/>
      <c r="XY24" s="106"/>
      <c r="XZ24" s="106"/>
      <c r="YA24" s="106"/>
      <c r="YB24" s="106"/>
      <c r="YC24" s="118"/>
      <c r="YD24" s="70"/>
      <c r="YE24" s="56"/>
      <c r="YF24" s="56"/>
      <c r="YG24" s="56"/>
      <c r="YH24" s="56"/>
      <c r="YI24" s="56"/>
      <c r="YJ24" s="76"/>
      <c r="YK24" s="70"/>
      <c r="YL24" s="88"/>
      <c r="YM24" s="56"/>
      <c r="YN24" s="56"/>
      <c r="YO24" s="56"/>
      <c r="YP24" s="56"/>
      <c r="YQ24" s="76"/>
      <c r="YR24" s="70"/>
      <c r="YS24" s="56"/>
      <c r="YT24" s="56"/>
      <c r="YU24" s="56"/>
      <c r="YV24" s="56"/>
      <c r="YW24" s="56"/>
      <c r="YX24" s="76"/>
      <c r="YY24" s="70"/>
      <c r="YZ24" s="56"/>
      <c r="ZA24" s="56"/>
      <c r="ZB24" s="56"/>
      <c r="ZC24" s="56"/>
      <c r="ZD24" s="56"/>
      <c r="ZE24" s="76"/>
      <c r="ZF24" s="70"/>
      <c r="ZG24" s="56"/>
      <c r="ZH24" s="56"/>
      <c r="ZI24" s="56"/>
      <c r="ZJ24" s="56"/>
      <c r="ZK24" s="56"/>
      <c r="ZL24" s="76"/>
      <c r="ZM24" s="70"/>
      <c r="ZN24" s="56"/>
      <c r="ZO24" s="56"/>
      <c r="ZP24" s="88"/>
      <c r="ZQ24" s="56"/>
      <c r="ZR24" s="56"/>
      <c r="ZS24" s="76"/>
      <c r="ZT24" s="70"/>
      <c r="ZU24" s="56"/>
      <c r="ZV24" s="56"/>
      <c r="ZW24" s="56"/>
      <c r="ZX24" s="56"/>
      <c r="ZY24" s="56"/>
      <c r="ZZ24" s="76"/>
      <c r="AAA24" s="70"/>
      <c r="AAB24" s="88"/>
      <c r="AAC24" s="56"/>
      <c r="AAD24" s="56"/>
      <c r="AAE24" s="56"/>
      <c r="AAF24" s="56"/>
      <c r="AAG24" s="76"/>
      <c r="AAH24" s="70"/>
      <c r="AAI24" s="56"/>
      <c r="AAJ24" s="56"/>
      <c r="AAK24" s="56"/>
      <c r="AAL24" s="56"/>
      <c r="AAM24" s="56"/>
      <c r="AAN24" s="76"/>
      <c r="AAO24" s="70"/>
      <c r="AAP24" s="56"/>
      <c r="AAQ24" s="56"/>
      <c r="AAR24" s="56"/>
      <c r="AAS24" s="56"/>
      <c r="AAT24" s="56"/>
      <c r="AAU24" s="76"/>
      <c r="AAV24" s="70"/>
      <c r="AAW24" s="56"/>
      <c r="AAX24" s="56"/>
      <c r="AAY24" s="56"/>
      <c r="AAZ24" s="56"/>
      <c r="ABA24" s="88"/>
      <c r="ABB24" s="76"/>
      <c r="ABC24" s="70"/>
      <c r="ABD24" s="56"/>
      <c r="ABE24" s="56"/>
      <c r="ABF24" s="56"/>
      <c r="ABG24" s="56"/>
      <c r="ABH24" s="56"/>
      <c r="ABI24" s="76"/>
      <c r="ABJ24" s="70"/>
      <c r="ABK24" s="56"/>
      <c r="ABL24" s="56"/>
      <c r="ABM24" s="56"/>
      <c r="ABN24" s="56"/>
      <c r="ABO24" s="56"/>
      <c r="ABP24" s="76"/>
    </row>
    <row r="25" spans="2:744" ht="29.45" customHeight="1" x14ac:dyDescent="0.4">
      <c r="B25" s="235"/>
      <c r="C25" s="236"/>
      <c r="D25" s="236"/>
      <c r="E25" s="236"/>
      <c r="F25" s="236"/>
      <c r="G25" s="236"/>
      <c r="H25" s="236"/>
      <c r="I25" s="237"/>
      <c r="J25" s="23" t="s">
        <v>18</v>
      </c>
      <c r="K25" s="71"/>
      <c r="L25" s="6"/>
      <c r="M25" s="6"/>
      <c r="N25" s="6"/>
      <c r="O25" s="6"/>
      <c r="P25" s="6"/>
      <c r="Q25" s="71"/>
      <c r="R25" s="6"/>
      <c r="S25" s="6"/>
      <c r="T25" s="6"/>
      <c r="U25" s="6"/>
      <c r="V25" s="6"/>
      <c r="W25" s="77"/>
      <c r="X25" s="71"/>
      <c r="Y25" s="6"/>
      <c r="Z25" s="6"/>
      <c r="AA25" s="6"/>
      <c r="AB25" s="6"/>
      <c r="AC25" s="6"/>
      <c r="AD25" s="77"/>
      <c r="AE25" s="71"/>
      <c r="AF25" s="6"/>
      <c r="AG25" s="6"/>
      <c r="AH25" s="6"/>
      <c r="AI25" s="6"/>
      <c r="AJ25" s="6"/>
      <c r="AK25" s="77"/>
      <c r="AL25" s="71"/>
      <c r="AM25" s="6"/>
      <c r="AN25" s="6"/>
      <c r="AO25" s="6"/>
      <c r="AP25" s="6"/>
      <c r="AQ25" s="6"/>
      <c r="AR25" s="77"/>
      <c r="AS25" s="71"/>
      <c r="AT25" s="6"/>
      <c r="AU25" s="6"/>
      <c r="AV25" s="6"/>
      <c r="AW25" s="6"/>
      <c r="AX25" s="6"/>
      <c r="AY25" s="77"/>
      <c r="AZ25" s="71"/>
      <c r="BA25" s="6"/>
      <c r="BB25" s="6"/>
      <c r="BC25" s="6"/>
      <c r="BD25" s="6"/>
      <c r="BE25" s="6"/>
      <c r="BF25" s="77"/>
      <c r="BG25" s="71"/>
      <c r="BH25" s="6"/>
      <c r="BI25" s="6"/>
      <c r="BJ25" s="6"/>
      <c r="BK25" s="6"/>
      <c r="BL25" s="6"/>
      <c r="BM25" s="77"/>
      <c r="BN25" s="71"/>
      <c r="BO25" s="6"/>
      <c r="BP25" s="6"/>
      <c r="BQ25" s="6"/>
      <c r="BR25" s="6"/>
      <c r="BS25" s="6"/>
      <c r="BT25" s="77"/>
      <c r="BU25" s="125"/>
      <c r="BV25" s="125"/>
      <c r="BW25" s="125"/>
      <c r="BX25" s="6"/>
      <c r="BY25" s="6"/>
      <c r="BZ25" s="6"/>
      <c r="CA25" s="77"/>
      <c r="CB25" s="71"/>
      <c r="CC25" s="6"/>
      <c r="CD25" s="6"/>
      <c r="CE25" s="6"/>
      <c r="CF25" s="6"/>
      <c r="CG25" s="6"/>
      <c r="CH25" s="77"/>
      <c r="CI25" s="71"/>
      <c r="CJ25" s="6"/>
      <c r="CK25" s="6"/>
      <c r="CL25" s="6"/>
      <c r="CM25" s="6"/>
      <c r="CN25" s="6"/>
      <c r="CO25" s="77"/>
      <c r="CP25" s="71" t="s">
        <v>48</v>
      </c>
      <c r="CQ25" s="6"/>
      <c r="CR25" s="6"/>
      <c r="CS25" s="6" t="s">
        <v>50</v>
      </c>
      <c r="CT25" s="6"/>
      <c r="CU25" s="6"/>
      <c r="CV25" s="77" t="s">
        <v>48</v>
      </c>
      <c r="CW25" s="71" t="s">
        <v>48</v>
      </c>
      <c r="CX25" s="6"/>
      <c r="CY25" s="6"/>
      <c r="CZ25" s="6"/>
      <c r="DA25" s="6"/>
      <c r="DB25" s="6"/>
      <c r="DC25" s="77" t="s">
        <v>48</v>
      </c>
      <c r="DD25" s="71" t="s">
        <v>48</v>
      </c>
      <c r="DE25" s="6"/>
      <c r="DF25" s="6"/>
      <c r="DG25" s="6"/>
      <c r="DH25" s="6"/>
      <c r="DI25" s="6"/>
      <c r="DJ25" s="77" t="s">
        <v>48</v>
      </c>
      <c r="DK25" s="71" t="s">
        <v>48</v>
      </c>
      <c r="DL25" s="6"/>
      <c r="DM25" s="6"/>
      <c r="DN25" s="6"/>
      <c r="DO25" s="6"/>
      <c r="DP25" s="6"/>
      <c r="DQ25" s="77" t="s">
        <v>48</v>
      </c>
      <c r="DR25" s="71" t="s">
        <v>48</v>
      </c>
      <c r="DS25" s="6"/>
      <c r="DT25" s="6"/>
      <c r="DU25" s="6"/>
      <c r="DV25" s="6"/>
      <c r="DW25" s="6"/>
      <c r="DX25" s="77"/>
      <c r="DY25" s="71" t="s">
        <v>48</v>
      </c>
      <c r="DZ25" s="6"/>
      <c r="EA25" s="6"/>
      <c r="EB25" s="129" t="s">
        <v>50</v>
      </c>
      <c r="EC25" s="6"/>
      <c r="ED25" s="6"/>
      <c r="EE25" s="77" t="s">
        <v>48</v>
      </c>
      <c r="EF25" s="71" t="s">
        <v>48</v>
      </c>
      <c r="EG25" s="6"/>
      <c r="EH25" s="6"/>
      <c r="EI25" s="6"/>
      <c r="EJ25" s="6"/>
      <c r="EK25" s="6"/>
      <c r="EL25" s="6"/>
      <c r="EM25" s="71" t="s">
        <v>48</v>
      </c>
      <c r="EN25" s="89" t="s">
        <v>49</v>
      </c>
      <c r="EO25" s="6" t="s">
        <v>48</v>
      </c>
      <c r="EP25" s="6" t="s">
        <v>48</v>
      </c>
      <c r="EQ25" s="6" t="s">
        <v>48</v>
      </c>
      <c r="ER25" s="6" t="s">
        <v>48</v>
      </c>
      <c r="ES25" s="77" t="s">
        <v>48</v>
      </c>
      <c r="ET25" s="71" t="s">
        <v>48</v>
      </c>
      <c r="EU25" s="129" t="s">
        <v>50</v>
      </c>
      <c r="EV25" s="6"/>
      <c r="EW25" s="6"/>
      <c r="EX25" s="6"/>
      <c r="EY25" s="6"/>
      <c r="EZ25" s="77" t="s">
        <v>48</v>
      </c>
      <c r="FA25" s="71" t="s">
        <v>48</v>
      </c>
      <c r="FB25" s="6"/>
      <c r="FC25" s="6"/>
      <c r="FD25" s="6"/>
      <c r="FE25" s="6"/>
      <c r="FF25" s="6"/>
      <c r="FG25" s="77" t="s">
        <v>48</v>
      </c>
      <c r="FH25" s="71" t="s">
        <v>48</v>
      </c>
      <c r="FI25" s="6"/>
      <c r="FJ25" s="6"/>
      <c r="FK25" s="6"/>
      <c r="FL25" s="6"/>
      <c r="FM25" s="6"/>
      <c r="FN25" s="77" t="s">
        <v>48</v>
      </c>
      <c r="FO25" s="71" t="s">
        <v>48</v>
      </c>
      <c r="FP25" s="6"/>
      <c r="FQ25" s="6"/>
      <c r="FR25" s="6"/>
      <c r="FS25" s="6"/>
      <c r="FT25" s="6" t="s">
        <v>50</v>
      </c>
      <c r="FU25" s="77"/>
      <c r="FV25" s="71" t="s">
        <v>48</v>
      </c>
      <c r="FW25" s="89" t="s">
        <v>49</v>
      </c>
      <c r="FX25" s="6"/>
      <c r="FY25" s="6"/>
      <c r="FZ25" s="6"/>
      <c r="GA25" s="6"/>
      <c r="GB25" s="77" t="s">
        <v>48</v>
      </c>
      <c r="GC25" s="71" t="s">
        <v>48</v>
      </c>
      <c r="GD25" s="89"/>
      <c r="GE25" s="6"/>
      <c r="GF25" s="6"/>
      <c r="GG25" s="6"/>
      <c r="GH25" s="6"/>
      <c r="GI25" s="77" t="s">
        <v>48</v>
      </c>
      <c r="GJ25" s="71" t="s">
        <v>48</v>
      </c>
      <c r="GK25" s="6"/>
      <c r="GL25" s="6"/>
      <c r="GM25" s="6"/>
      <c r="GN25" s="6"/>
      <c r="GO25" s="6"/>
      <c r="GP25" s="77" t="s">
        <v>48</v>
      </c>
      <c r="GQ25" s="71" t="s">
        <v>48</v>
      </c>
      <c r="GR25" s="6"/>
      <c r="GS25" s="6"/>
      <c r="GT25" s="6"/>
      <c r="GU25" s="6"/>
      <c r="GV25" s="6"/>
      <c r="GW25" s="77" t="s">
        <v>48</v>
      </c>
      <c r="GX25" s="71" t="s">
        <v>48</v>
      </c>
      <c r="GY25" s="89"/>
      <c r="GZ25" s="6"/>
      <c r="HA25" s="6"/>
      <c r="HB25" s="6"/>
      <c r="HC25" s="6"/>
      <c r="HD25" s="77" t="s">
        <v>48</v>
      </c>
      <c r="HE25" s="71" t="s">
        <v>48</v>
      </c>
      <c r="HF25" s="6"/>
      <c r="HG25" s="6"/>
      <c r="HH25" s="6"/>
      <c r="HI25" s="6"/>
      <c r="HJ25" s="6"/>
      <c r="HK25" s="77" t="s">
        <v>48</v>
      </c>
      <c r="HL25" s="71" t="s">
        <v>48</v>
      </c>
      <c r="HM25" s="6"/>
      <c r="HN25" s="6"/>
      <c r="HO25" s="6"/>
      <c r="HP25" s="6"/>
      <c r="HQ25" s="6"/>
      <c r="HR25" s="77" t="s">
        <v>48</v>
      </c>
      <c r="HS25" s="71" t="s">
        <v>48</v>
      </c>
      <c r="HT25" s="89"/>
      <c r="HU25" s="6"/>
      <c r="HV25" s="6"/>
      <c r="HW25" s="6"/>
      <c r="HX25" s="6"/>
      <c r="HY25" s="77" t="s">
        <v>48</v>
      </c>
      <c r="HZ25" s="71" t="s">
        <v>48</v>
      </c>
      <c r="IA25" s="6"/>
      <c r="IB25" s="6"/>
      <c r="IC25" s="6"/>
      <c r="ID25" s="6"/>
      <c r="IE25" s="6"/>
      <c r="IF25" s="77" t="s">
        <v>48</v>
      </c>
      <c r="IG25" s="71" t="s">
        <v>48</v>
      </c>
      <c r="IH25" s="6"/>
      <c r="II25" s="6"/>
      <c r="IJ25" s="6"/>
      <c r="IK25" s="6"/>
      <c r="IL25" s="6"/>
      <c r="IM25" s="77" t="s">
        <v>48</v>
      </c>
      <c r="IN25" s="71" t="s">
        <v>48</v>
      </c>
      <c r="IO25" s="6"/>
      <c r="IP25" s="6"/>
      <c r="IQ25" s="6"/>
      <c r="IR25" s="6"/>
      <c r="IS25" s="6"/>
      <c r="IT25" s="77" t="s">
        <v>48</v>
      </c>
      <c r="IU25" s="71" t="s">
        <v>48</v>
      </c>
      <c r="IV25" s="6"/>
      <c r="IW25" s="6"/>
      <c r="IX25" s="6"/>
      <c r="IY25" s="6"/>
      <c r="IZ25" s="6"/>
      <c r="JA25" s="77" t="s">
        <v>48</v>
      </c>
      <c r="JB25" s="71" t="s">
        <v>48</v>
      </c>
      <c r="JC25" s="6"/>
      <c r="JD25" s="6"/>
      <c r="JE25" s="6"/>
      <c r="JF25" s="6"/>
      <c r="JG25" s="6"/>
      <c r="JH25" s="77" t="s">
        <v>48</v>
      </c>
      <c r="JI25" s="71" t="s">
        <v>48</v>
      </c>
      <c r="JJ25" s="6"/>
      <c r="JK25" s="6"/>
      <c r="JL25" s="6"/>
      <c r="JM25" s="6"/>
      <c r="JN25" s="6"/>
      <c r="JO25" s="77" t="s">
        <v>48</v>
      </c>
      <c r="JP25" s="71" t="s">
        <v>48</v>
      </c>
      <c r="JQ25" s="6"/>
      <c r="JR25" s="6"/>
      <c r="JS25" s="6"/>
      <c r="JT25" s="6"/>
      <c r="JU25" s="6"/>
      <c r="JV25" s="77" t="s">
        <v>48</v>
      </c>
      <c r="JW25" s="107"/>
      <c r="JX25" s="108"/>
      <c r="JY25" s="108"/>
      <c r="JZ25" s="108"/>
      <c r="KA25" s="108"/>
      <c r="KB25" s="108"/>
      <c r="KC25" s="108" t="s">
        <v>48</v>
      </c>
      <c r="KD25" s="71" t="s">
        <v>48</v>
      </c>
      <c r="KE25" s="6"/>
      <c r="KF25" s="6"/>
      <c r="KG25" s="6"/>
      <c r="KH25" s="6"/>
      <c r="KI25" s="6"/>
      <c r="KJ25" s="77" t="s">
        <v>48</v>
      </c>
      <c r="KK25" s="71" t="s">
        <v>48</v>
      </c>
      <c r="KL25" s="89"/>
      <c r="KM25" s="6"/>
      <c r="KN25" s="6"/>
      <c r="KO25" s="6"/>
      <c r="KP25" s="6"/>
      <c r="KQ25" s="77" t="s">
        <v>48</v>
      </c>
      <c r="KR25" s="71" t="s">
        <v>48</v>
      </c>
      <c r="KS25" s="6"/>
      <c r="KT25" s="6"/>
      <c r="KU25" s="6"/>
      <c r="KV25" s="6"/>
      <c r="KW25" s="6"/>
      <c r="KX25" s="77" t="s">
        <v>48</v>
      </c>
      <c r="KY25" s="71" t="s">
        <v>48</v>
      </c>
      <c r="KZ25" s="6"/>
      <c r="LA25" s="6"/>
      <c r="LB25" s="6"/>
      <c r="LC25" s="6"/>
      <c r="LD25" s="6"/>
      <c r="LE25" s="77"/>
      <c r="LF25" s="71"/>
      <c r="LG25" s="6"/>
      <c r="LH25" s="6"/>
      <c r="LI25" s="6"/>
      <c r="LJ25" s="6"/>
      <c r="LK25" s="6"/>
      <c r="LL25" s="77"/>
      <c r="LM25" s="71"/>
      <c r="LN25" s="6"/>
      <c r="LO25" s="89"/>
      <c r="LP25" s="6"/>
      <c r="LQ25" s="6"/>
      <c r="LR25" s="6"/>
      <c r="LS25" s="77"/>
      <c r="LT25" s="71"/>
      <c r="LU25" s="6"/>
      <c r="LV25" s="6"/>
      <c r="LW25" s="6"/>
      <c r="LX25" s="6"/>
      <c r="LY25" s="6"/>
      <c r="LZ25" s="77"/>
      <c r="MA25" s="71"/>
      <c r="MB25" s="89"/>
      <c r="MC25" s="6"/>
      <c r="MD25" s="6"/>
      <c r="ME25" s="6"/>
      <c r="MF25" s="6"/>
      <c r="MG25" s="77"/>
      <c r="MH25" s="71"/>
      <c r="MI25" s="6"/>
      <c r="MJ25" s="6"/>
      <c r="MK25" s="6"/>
      <c r="ML25" s="6"/>
      <c r="MM25" s="6"/>
      <c r="MN25" s="77"/>
      <c r="MO25" s="71"/>
      <c r="MP25" s="6"/>
      <c r="MQ25" s="6"/>
      <c r="MR25" s="6"/>
      <c r="MS25" s="6"/>
      <c r="MT25" s="6"/>
      <c r="MU25" s="77"/>
      <c r="MV25" s="71"/>
      <c r="MW25" s="6"/>
      <c r="MX25" s="6"/>
      <c r="MY25" s="6"/>
      <c r="MZ25" s="89"/>
      <c r="NA25" s="6"/>
      <c r="NB25" s="77"/>
      <c r="NC25" s="71"/>
      <c r="ND25" s="6"/>
      <c r="NE25" s="6"/>
      <c r="NF25" s="6"/>
      <c r="NG25" s="6"/>
      <c r="NH25" s="6"/>
      <c r="NI25" s="77"/>
      <c r="NJ25" s="71"/>
      <c r="NK25" s="6"/>
      <c r="NL25" s="6"/>
      <c r="NM25" s="6"/>
      <c r="NN25" s="6"/>
      <c r="NO25" s="6"/>
      <c r="NP25" s="77"/>
      <c r="NQ25" s="71"/>
      <c r="NR25" s="6"/>
      <c r="NS25" s="6"/>
      <c r="NT25" s="6"/>
      <c r="NU25" s="6"/>
      <c r="NV25" s="6"/>
      <c r="NW25" s="77"/>
      <c r="NX25" s="71"/>
      <c r="NY25" s="6"/>
      <c r="NZ25" s="6"/>
      <c r="OA25" s="6"/>
      <c r="OB25" s="6"/>
      <c r="OC25" s="6"/>
      <c r="OD25" s="77"/>
      <c r="OE25" s="71"/>
      <c r="OF25" s="6"/>
      <c r="OG25" s="6"/>
      <c r="OH25" s="6"/>
      <c r="OI25" s="6"/>
      <c r="OJ25" s="6"/>
      <c r="OK25" s="77"/>
      <c r="OL25" s="71"/>
      <c r="OM25" s="6"/>
      <c r="ON25" s="89"/>
      <c r="OO25" s="6"/>
      <c r="OP25" s="6"/>
      <c r="OQ25" s="6"/>
      <c r="OR25" s="77"/>
      <c r="OS25" s="71"/>
      <c r="OT25" s="89"/>
      <c r="OU25" s="89"/>
      <c r="OV25" s="6"/>
      <c r="OW25" s="6"/>
      <c r="OX25" s="6"/>
      <c r="OY25" s="77"/>
      <c r="OZ25" s="71"/>
      <c r="PA25" s="6"/>
      <c r="PB25" s="6"/>
      <c r="PC25" s="6"/>
      <c r="PD25" s="6"/>
      <c r="PE25" s="6"/>
      <c r="PF25" s="77"/>
      <c r="PG25" s="71"/>
      <c r="PH25" s="6"/>
      <c r="PI25" s="6"/>
      <c r="PJ25" s="6"/>
      <c r="PK25" s="6"/>
      <c r="PL25" s="6"/>
      <c r="PM25" s="77"/>
      <c r="PN25" s="71"/>
      <c r="PO25" s="6"/>
      <c r="PP25" s="6"/>
      <c r="PQ25" s="6"/>
      <c r="PR25" s="6"/>
      <c r="PS25" s="6"/>
      <c r="PT25" s="77"/>
      <c r="PU25" s="71"/>
      <c r="PV25" s="6"/>
      <c r="PW25" s="6"/>
      <c r="PX25" s="6"/>
      <c r="PY25" s="6"/>
      <c r="PZ25" s="6"/>
      <c r="QA25" s="77"/>
      <c r="QB25" s="71"/>
      <c r="QC25" s="6"/>
      <c r="QD25" s="6"/>
      <c r="QE25" s="6"/>
      <c r="QF25" s="6"/>
      <c r="QG25" s="6"/>
      <c r="QH25" s="77"/>
      <c r="QI25" s="71"/>
      <c r="QJ25" s="6"/>
      <c r="QK25" s="6"/>
      <c r="QL25" s="6"/>
      <c r="QM25" s="6"/>
      <c r="QN25" s="6"/>
      <c r="QO25" s="77"/>
      <c r="QP25" s="71"/>
      <c r="QQ25" s="6"/>
      <c r="QR25" s="6"/>
      <c r="QS25" s="6"/>
      <c r="QT25" s="6"/>
      <c r="QU25" s="6"/>
      <c r="QV25" s="77"/>
      <c r="QW25" s="71"/>
      <c r="QX25" s="6"/>
      <c r="QY25" s="6"/>
      <c r="QZ25" s="6"/>
      <c r="RA25" s="6"/>
      <c r="RB25" s="6"/>
      <c r="RC25" s="77"/>
      <c r="RD25" s="71"/>
      <c r="RE25" s="6"/>
      <c r="RF25" s="6"/>
      <c r="RG25" s="6"/>
      <c r="RH25" s="6"/>
      <c r="RI25" s="6"/>
      <c r="RJ25" s="77"/>
      <c r="RK25" s="71"/>
      <c r="RL25" s="6"/>
      <c r="RM25" s="6"/>
      <c r="RN25" s="6"/>
      <c r="RO25" s="6"/>
      <c r="RP25" s="6"/>
      <c r="RQ25" s="77"/>
      <c r="RR25" s="71"/>
      <c r="RS25" s="89"/>
      <c r="RT25" s="6"/>
      <c r="RU25" s="6"/>
      <c r="RV25" s="6"/>
      <c r="RW25" s="6"/>
      <c r="RX25" s="77"/>
      <c r="RY25" s="71"/>
      <c r="RZ25" s="6"/>
      <c r="SA25" s="6"/>
      <c r="SB25" s="6"/>
      <c r="SC25" s="6"/>
      <c r="SD25" s="6"/>
      <c r="SE25" s="77"/>
      <c r="SF25" s="71"/>
      <c r="SG25" s="6"/>
      <c r="SH25" s="6"/>
      <c r="SI25" s="6"/>
      <c r="SJ25" s="6"/>
      <c r="SK25" s="6"/>
      <c r="SL25" s="77"/>
      <c r="SM25" s="71"/>
      <c r="SN25" s="89"/>
      <c r="SO25" s="6"/>
      <c r="SP25" s="6"/>
      <c r="SQ25" s="6"/>
      <c r="SR25" s="6"/>
      <c r="SS25" s="77"/>
      <c r="ST25" s="71"/>
      <c r="SU25" s="6"/>
      <c r="SV25" s="6"/>
      <c r="SW25" s="6"/>
      <c r="SX25" s="6"/>
      <c r="SY25" s="6"/>
      <c r="SZ25" s="77"/>
      <c r="TA25" s="71"/>
      <c r="TB25" s="6"/>
      <c r="TC25" s="6"/>
      <c r="TD25" s="6"/>
      <c r="TE25" s="6"/>
      <c r="TF25" s="6"/>
      <c r="TG25" s="77"/>
      <c r="TH25" s="71"/>
      <c r="TI25" s="6"/>
      <c r="TJ25" s="6"/>
      <c r="TK25" s="6"/>
      <c r="TL25" s="6"/>
      <c r="TM25" s="6"/>
      <c r="TN25" s="77"/>
      <c r="TO25" s="71"/>
      <c r="TP25" s="6"/>
      <c r="TQ25" s="6"/>
      <c r="TR25" s="6"/>
      <c r="TS25" s="6"/>
      <c r="TT25" s="6"/>
      <c r="TU25" s="77"/>
      <c r="TV25" s="71"/>
      <c r="TW25" s="89"/>
      <c r="TX25" s="6"/>
      <c r="TY25" s="6"/>
      <c r="TZ25" s="6"/>
      <c r="UA25" s="6"/>
      <c r="UB25" s="77"/>
      <c r="UC25" s="71"/>
      <c r="UD25" s="6"/>
      <c r="UE25" s="89"/>
      <c r="UF25" s="6"/>
      <c r="UG25" s="6"/>
      <c r="UH25" s="6"/>
      <c r="UI25" s="77"/>
      <c r="UJ25" s="71"/>
      <c r="UK25" s="6"/>
      <c r="UL25" s="6"/>
      <c r="UM25" s="6"/>
      <c r="UN25" s="6"/>
      <c r="UO25" s="6"/>
      <c r="UP25" s="77"/>
      <c r="UQ25" s="71"/>
      <c r="UR25" s="6"/>
      <c r="US25" s="6"/>
      <c r="UT25" s="6"/>
      <c r="UU25" s="6"/>
      <c r="UV25" s="6"/>
      <c r="UW25" s="77"/>
      <c r="UX25" s="71"/>
      <c r="UY25" s="89"/>
      <c r="UZ25" s="6"/>
      <c r="VA25" s="6"/>
      <c r="VB25" s="6"/>
      <c r="VC25" s="6"/>
      <c r="VD25" s="77"/>
      <c r="VE25" s="71"/>
      <c r="VF25" s="6"/>
      <c r="VG25" s="6"/>
      <c r="VH25" s="6"/>
      <c r="VI25" s="6"/>
      <c r="VJ25" s="6"/>
      <c r="VK25" s="77"/>
      <c r="VL25" s="71"/>
      <c r="VM25" s="6"/>
      <c r="VN25" s="6"/>
      <c r="VO25" s="6"/>
      <c r="VP25" s="6"/>
      <c r="VQ25" s="6"/>
      <c r="VR25" s="77"/>
      <c r="VS25" s="71"/>
      <c r="VT25" s="89"/>
      <c r="VU25" s="6"/>
      <c r="VV25" s="6"/>
      <c r="VW25" s="6"/>
      <c r="VX25" s="6"/>
      <c r="VY25" s="77"/>
      <c r="VZ25" s="71"/>
      <c r="WA25" s="6"/>
      <c r="WB25" s="6"/>
      <c r="WC25" s="6"/>
      <c r="WD25" s="6"/>
      <c r="WE25" s="6"/>
      <c r="WF25" s="77"/>
      <c r="WG25" s="71"/>
      <c r="WH25" s="6"/>
      <c r="WI25" s="6"/>
      <c r="WJ25" s="6"/>
      <c r="WK25" s="6"/>
      <c r="WL25" s="6"/>
      <c r="WM25" s="77"/>
      <c r="WN25" s="71"/>
      <c r="WO25" s="89"/>
      <c r="WP25" s="6"/>
      <c r="WQ25" s="6"/>
      <c r="WR25" s="6"/>
      <c r="WS25" s="6"/>
      <c r="WT25" s="77"/>
      <c r="WU25" s="71"/>
      <c r="WV25" s="6"/>
      <c r="WW25" s="6"/>
      <c r="WX25" s="6"/>
      <c r="WY25" s="6"/>
      <c r="WZ25" s="6"/>
      <c r="XA25" s="77"/>
      <c r="XB25" s="71"/>
      <c r="XC25" s="6"/>
      <c r="XD25" s="6"/>
      <c r="XE25" s="6"/>
      <c r="XF25" s="6"/>
      <c r="XG25" s="6"/>
      <c r="XH25" s="77"/>
      <c r="XI25" s="71"/>
      <c r="XJ25" s="6"/>
      <c r="XK25" s="6"/>
      <c r="XL25" s="6"/>
      <c r="XM25" s="6"/>
      <c r="XN25" s="6"/>
      <c r="XO25" s="77"/>
      <c r="XP25" s="71"/>
      <c r="XQ25" s="6"/>
      <c r="XR25" s="6"/>
      <c r="XS25" s="6"/>
      <c r="XT25" s="6"/>
      <c r="XU25" s="6"/>
      <c r="XV25" s="77"/>
      <c r="XW25" s="71"/>
      <c r="XX25" s="108"/>
      <c r="XY25" s="108"/>
      <c r="XZ25" s="108"/>
      <c r="YA25" s="108"/>
      <c r="YB25" s="108"/>
      <c r="YC25" s="119"/>
      <c r="YD25" s="71"/>
      <c r="YE25" s="6"/>
      <c r="YF25" s="6"/>
      <c r="YG25" s="6"/>
      <c r="YH25" s="6"/>
      <c r="YI25" s="6"/>
      <c r="YJ25" s="77"/>
      <c r="YK25" s="71"/>
      <c r="YL25" s="89"/>
      <c r="YM25" s="6"/>
      <c r="YN25" s="6"/>
      <c r="YO25" s="6"/>
      <c r="YP25" s="6"/>
      <c r="YQ25" s="77"/>
      <c r="YR25" s="71"/>
      <c r="YS25" s="6"/>
      <c r="YT25" s="6"/>
      <c r="YU25" s="6"/>
      <c r="YV25" s="6"/>
      <c r="YW25" s="6"/>
      <c r="YX25" s="77"/>
      <c r="YY25" s="71"/>
      <c r="YZ25" s="6"/>
      <c r="ZA25" s="6"/>
      <c r="ZB25" s="6"/>
      <c r="ZC25" s="6"/>
      <c r="ZD25" s="6"/>
      <c r="ZE25" s="77"/>
      <c r="ZF25" s="71"/>
      <c r="ZG25" s="6"/>
      <c r="ZH25" s="6"/>
      <c r="ZI25" s="6"/>
      <c r="ZJ25" s="6"/>
      <c r="ZK25" s="6"/>
      <c r="ZL25" s="77"/>
      <c r="ZM25" s="71"/>
      <c r="ZN25" s="6"/>
      <c r="ZO25" s="6"/>
      <c r="ZP25" s="89"/>
      <c r="ZQ25" s="6"/>
      <c r="ZR25" s="6"/>
      <c r="ZS25" s="77"/>
      <c r="ZT25" s="71"/>
      <c r="ZU25" s="6"/>
      <c r="ZV25" s="6"/>
      <c r="ZW25" s="6"/>
      <c r="ZX25" s="6"/>
      <c r="ZY25" s="6"/>
      <c r="ZZ25" s="77"/>
      <c r="AAA25" s="71"/>
      <c r="AAB25" s="89"/>
      <c r="AAC25" s="6"/>
      <c r="AAD25" s="6"/>
      <c r="AAE25" s="6"/>
      <c r="AAF25" s="6"/>
      <c r="AAG25" s="77"/>
      <c r="AAH25" s="71"/>
      <c r="AAI25" s="6"/>
      <c r="AAJ25" s="6"/>
      <c r="AAK25" s="6"/>
      <c r="AAL25" s="6"/>
      <c r="AAM25" s="6"/>
      <c r="AAN25" s="77"/>
      <c r="AAO25" s="71"/>
      <c r="AAP25" s="6"/>
      <c r="AAQ25" s="6"/>
      <c r="AAR25" s="6"/>
      <c r="AAS25" s="6"/>
      <c r="AAT25" s="6"/>
      <c r="AAU25" s="77"/>
      <c r="AAV25" s="71"/>
      <c r="AAW25" s="6"/>
      <c r="AAX25" s="6"/>
      <c r="AAY25" s="6"/>
      <c r="AAZ25" s="6"/>
      <c r="ABA25" s="89"/>
      <c r="ABB25" s="77"/>
      <c r="ABC25" s="71"/>
      <c r="ABD25" s="6"/>
      <c r="ABE25" s="6"/>
      <c r="ABF25" s="6"/>
      <c r="ABG25" s="6"/>
      <c r="ABH25" s="6"/>
      <c r="ABI25" s="77"/>
      <c r="ABJ25" s="71"/>
      <c r="ABK25" s="6"/>
      <c r="ABL25" s="6"/>
      <c r="ABM25" s="6"/>
      <c r="ABN25" s="6"/>
      <c r="ABO25" s="6"/>
      <c r="ABP25" s="77"/>
    </row>
    <row r="26" spans="2:744" ht="29.45" customHeight="1" thickBot="1" x14ac:dyDescent="0.45">
      <c r="B26" s="238" t="s">
        <v>20</v>
      </c>
      <c r="C26" s="239"/>
      <c r="D26" s="239"/>
      <c r="E26" s="239"/>
      <c r="F26" s="239"/>
      <c r="G26" s="239"/>
      <c r="H26" s="239"/>
      <c r="I26" s="239"/>
      <c r="J26" s="240"/>
      <c r="K26" s="21"/>
      <c r="L26" s="12"/>
      <c r="M26" s="12"/>
      <c r="N26" s="12"/>
      <c r="O26" s="12"/>
      <c r="P26" s="50"/>
      <c r="Q26" s="33"/>
      <c r="R26" s="13"/>
      <c r="S26" s="13"/>
      <c r="T26" s="13"/>
      <c r="U26" s="13"/>
      <c r="V26" s="13"/>
      <c r="W26" s="52"/>
      <c r="X26" s="72"/>
      <c r="Y26" s="14"/>
      <c r="Z26" s="14"/>
      <c r="AA26" s="14"/>
      <c r="AB26" s="14"/>
      <c r="AC26" s="14"/>
      <c r="AD26" s="78"/>
      <c r="AE26" s="72"/>
      <c r="AF26" s="14"/>
      <c r="AG26" s="14"/>
      <c r="AH26" s="14"/>
      <c r="AI26" s="14"/>
      <c r="AJ26" s="14"/>
      <c r="AK26" s="78"/>
      <c r="AL26" s="72"/>
      <c r="AM26" s="90"/>
      <c r="AN26" s="14"/>
      <c r="AO26" s="14"/>
      <c r="AP26" s="14"/>
      <c r="AQ26" s="90"/>
      <c r="AR26" s="78"/>
      <c r="AS26" s="72"/>
      <c r="AT26" s="90"/>
      <c r="AU26" s="14"/>
      <c r="AV26" s="14"/>
      <c r="AW26" s="14"/>
      <c r="AX26" s="14"/>
      <c r="AY26" s="78"/>
      <c r="AZ26" s="72"/>
      <c r="BA26" s="14"/>
      <c r="BB26" s="14"/>
      <c r="BC26" s="14"/>
      <c r="BD26" s="14"/>
      <c r="BE26" s="14"/>
      <c r="BF26" s="78"/>
      <c r="BG26" s="72"/>
      <c r="BH26" s="14"/>
      <c r="BI26" s="14"/>
      <c r="BJ26" s="14"/>
      <c r="BK26" s="14"/>
      <c r="BL26" s="14"/>
      <c r="BM26" s="78"/>
      <c r="BN26" s="72"/>
      <c r="BO26" s="14"/>
      <c r="BP26" s="14"/>
      <c r="BQ26" s="14"/>
      <c r="BR26" s="14"/>
      <c r="BS26" s="14"/>
      <c r="BT26" s="78"/>
      <c r="BU26" s="72"/>
      <c r="BV26" s="14"/>
      <c r="BW26" s="14"/>
      <c r="BX26" s="14"/>
      <c r="BY26" s="14"/>
      <c r="BZ26" s="14"/>
      <c r="CA26" s="78"/>
      <c r="CB26" s="72"/>
      <c r="CC26" s="14"/>
      <c r="CD26" s="14"/>
      <c r="CE26" s="14"/>
      <c r="CF26" s="14"/>
      <c r="CG26" s="14"/>
      <c r="CH26" s="78"/>
      <c r="CI26" s="72"/>
      <c r="CJ26" s="14"/>
      <c r="CK26" s="14"/>
      <c r="CL26" s="14"/>
      <c r="CM26" s="14"/>
      <c r="CN26" s="14"/>
      <c r="CO26" s="78"/>
      <c r="CP26" s="72"/>
      <c r="CQ26" s="14"/>
      <c r="CR26" s="14"/>
      <c r="CS26" s="14"/>
      <c r="CT26" s="14"/>
      <c r="CU26" s="14"/>
      <c r="CV26" s="78"/>
      <c r="CW26" s="72"/>
      <c r="CX26" s="14"/>
      <c r="CY26" s="14"/>
      <c r="CZ26" s="14"/>
      <c r="DA26" s="14"/>
      <c r="DB26" s="14"/>
      <c r="DC26" s="78"/>
      <c r="DD26" s="72"/>
      <c r="DE26" s="14"/>
      <c r="DF26" s="14"/>
      <c r="DG26" s="14"/>
      <c r="DH26" s="14"/>
      <c r="DI26" s="14"/>
      <c r="DJ26" s="78"/>
      <c r="DK26" s="72"/>
      <c r="DL26" s="90"/>
      <c r="DM26" s="14"/>
      <c r="DN26" s="14"/>
      <c r="DO26" s="14"/>
      <c r="DP26" s="14"/>
      <c r="DQ26" s="78"/>
      <c r="DR26" s="72"/>
      <c r="DS26" s="14"/>
      <c r="DT26" s="14"/>
      <c r="DU26" s="14"/>
      <c r="DV26" s="14"/>
      <c r="DW26" s="14"/>
      <c r="DX26" s="78"/>
      <c r="DY26" s="72"/>
      <c r="DZ26" s="14"/>
      <c r="EA26" s="14"/>
      <c r="EB26" s="14"/>
      <c r="EC26" s="14"/>
      <c r="ED26" s="14"/>
      <c r="EE26" s="78"/>
      <c r="EF26" s="72"/>
      <c r="EG26" s="14"/>
      <c r="EH26" s="14"/>
      <c r="EI26" s="14"/>
      <c r="EJ26" s="14"/>
      <c r="EK26" s="14"/>
      <c r="EL26" s="78"/>
      <c r="EM26" s="72"/>
      <c r="EN26" s="122" t="s">
        <v>51</v>
      </c>
      <c r="EO26" s="122" t="s">
        <v>51</v>
      </c>
      <c r="EP26" s="122" t="s">
        <v>51</v>
      </c>
      <c r="EQ26" s="122" t="s">
        <v>51</v>
      </c>
      <c r="ER26" s="122" t="s">
        <v>51</v>
      </c>
      <c r="ES26" s="78"/>
      <c r="ET26" s="72"/>
      <c r="EU26" s="14"/>
      <c r="EV26" s="14"/>
      <c r="EW26" s="14"/>
      <c r="EX26" s="14"/>
      <c r="EY26" s="14"/>
      <c r="EZ26" s="78"/>
      <c r="FA26" s="72"/>
      <c r="FB26" s="14"/>
      <c r="FC26" s="14"/>
      <c r="FD26" s="14"/>
      <c r="FE26" s="14"/>
      <c r="FF26" s="14"/>
      <c r="FG26" s="78"/>
      <c r="FH26" s="72"/>
      <c r="FI26" s="14"/>
      <c r="FJ26" s="14"/>
      <c r="FK26" s="14"/>
      <c r="FL26" s="14"/>
      <c r="FM26" s="14"/>
      <c r="FN26" s="78"/>
      <c r="FO26" s="72"/>
      <c r="FP26" s="14"/>
      <c r="FQ26" s="14"/>
      <c r="FR26" s="14"/>
      <c r="FS26" s="14"/>
      <c r="FT26" s="14"/>
      <c r="FU26" s="78"/>
      <c r="FV26" s="72"/>
      <c r="FW26" s="90"/>
      <c r="FX26" s="14"/>
      <c r="FY26" s="14"/>
      <c r="FZ26" s="14"/>
      <c r="GA26" s="14"/>
      <c r="GB26" s="78"/>
      <c r="GC26" s="72"/>
      <c r="GD26" s="90"/>
      <c r="GE26" s="14"/>
      <c r="GF26" s="14"/>
      <c r="GG26" s="14"/>
      <c r="GH26" s="14"/>
      <c r="GI26" s="78"/>
      <c r="GJ26" s="72"/>
      <c r="GK26" s="14"/>
      <c r="GL26" s="14"/>
      <c r="GM26" s="14"/>
      <c r="GN26" s="14"/>
      <c r="GO26" s="14"/>
      <c r="GP26" s="78"/>
      <c r="GQ26" s="72"/>
      <c r="GR26" s="14"/>
      <c r="GS26" s="14"/>
      <c r="GT26" s="14"/>
      <c r="GU26" s="14"/>
      <c r="GV26" s="14"/>
      <c r="GW26" s="78"/>
      <c r="GX26" s="72"/>
      <c r="GY26" s="90"/>
      <c r="GZ26" s="14"/>
      <c r="HA26" s="14"/>
      <c r="HB26" s="14"/>
      <c r="HC26" s="14"/>
      <c r="HD26" s="78"/>
      <c r="HE26" s="72"/>
      <c r="HF26" s="14"/>
      <c r="HG26" s="14"/>
      <c r="HH26" s="14"/>
      <c r="HI26" s="14"/>
      <c r="HJ26" s="14"/>
      <c r="HK26" s="78"/>
      <c r="HL26" s="72"/>
      <c r="HM26" s="14"/>
      <c r="HN26" s="14"/>
      <c r="HO26" s="14"/>
      <c r="HP26" s="14"/>
      <c r="HQ26" s="14"/>
      <c r="HR26" s="78"/>
      <c r="HS26" s="72"/>
      <c r="HT26" s="90"/>
      <c r="HU26" s="14"/>
      <c r="HV26" s="14"/>
      <c r="HW26" s="14"/>
      <c r="HX26" s="14"/>
      <c r="HY26" s="78"/>
      <c r="HZ26" s="72"/>
      <c r="IA26" s="14"/>
      <c r="IB26" s="14"/>
      <c r="IC26" s="14"/>
      <c r="ID26" s="14"/>
      <c r="IE26" s="14"/>
      <c r="IF26" s="78"/>
      <c r="IG26" s="72"/>
      <c r="IH26" s="14"/>
      <c r="II26" s="14"/>
      <c r="IJ26" s="14"/>
      <c r="IK26" s="14"/>
      <c r="IL26" s="14"/>
      <c r="IM26" s="78"/>
      <c r="IN26" s="72"/>
      <c r="IO26" s="14"/>
      <c r="IP26" s="14"/>
      <c r="IQ26" s="14"/>
      <c r="IR26" s="14"/>
      <c r="IS26" s="14"/>
      <c r="IT26" s="78"/>
      <c r="IU26" s="72"/>
      <c r="IV26" s="14"/>
      <c r="IW26" s="14"/>
      <c r="IX26" s="14"/>
      <c r="IY26" s="14"/>
      <c r="IZ26" s="14"/>
      <c r="JA26" s="78"/>
      <c r="JB26" s="72"/>
      <c r="JC26" s="14"/>
      <c r="JD26" s="14"/>
      <c r="JE26" s="14"/>
      <c r="JF26" s="14"/>
      <c r="JG26" s="14"/>
      <c r="JH26" s="78"/>
      <c r="JI26" s="72"/>
      <c r="JJ26" s="14"/>
      <c r="JK26" s="14"/>
      <c r="JL26" s="14"/>
      <c r="JM26" s="14"/>
      <c r="JN26" s="14"/>
      <c r="JO26" s="78"/>
      <c r="JP26" s="72"/>
      <c r="JQ26" s="14"/>
      <c r="JR26" s="14"/>
      <c r="JS26" s="14"/>
      <c r="JT26" s="14"/>
      <c r="JU26" s="14"/>
      <c r="JV26" s="78"/>
      <c r="JW26" s="109" t="s">
        <v>21</v>
      </c>
      <c r="JX26" s="110" t="s">
        <v>21</v>
      </c>
      <c r="JY26" s="110" t="s">
        <v>21</v>
      </c>
      <c r="JZ26" s="110" t="s">
        <v>22</v>
      </c>
      <c r="KA26" s="110" t="s">
        <v>22</v>
      </c>
      <c r="KB26" s="110" t="s">
        <v>22</v>
      </c>
      <c r="KC26" s="110" t="s">
        <v>22</v>
      </c>
      <c r="KD26" s="72"/>
      <c r="KE26" s="14"/>
      <c r="KF26" s="14"/>
      <c r="KG26" s="14"/>
      <c r="KH26" s="14"/>
      <c r="KI26" s="14"/>
      <c r="KJ26" s="78"/>
      <c r="KK26" s="72"/>
      <c r="KL26" s="90"/>
      <c r="KM26" s="14"/>
      <c r="KN26" s="14"/>
      <c r="KO26" s="14"/>
      <c r="KP26" s="14"/>
      <c r="KQ26" s="78"/>
      <c r="KR26" s="72"/>
      <c r="KS26" s="14"/>
      <c r="KT26" s="14"/>
      <c r="KU26" s="14"/>
      <c r="KV26" s="14"/>
      <c r="KW26" s="14"/>
      <c r="KX26" s="78"/>
      <c r="KY26" s="72"/>
      <c r="KZ26" s="14"/>
      <c r="LA26" s="14"/>
      <c r="LB26" s="14"/>
      <c r="LC26" s="14"/>
      <c r="LD26" s="14"/>
      <c r="LE26" s="78"/>
      <c r="LF26" s="72"/>
      <c r="LG26" s="14"/>
      <c r="LH26" s="14"/>
      <c r="LI26" s="14"/>
      <c r="LJ26" s="14"/>
      <c r="LK26" s="14"/>
      <c r="LL26" s="78"/>
      <c r="LM26" s="72"/>
      <c r="LN26" s="14"/>
      <c r="LO26" s="90"/>
      <c r="LP26" s="14"/>
      <c r="LQ26" s="14"/>
      <c r="LR26" s="14"/>
      <c r="LS26" s="78"/>
      <c r="LT26" s="72"/>
      <c r="LU26" s="14"/>
      <c r="LV26" s="14"/>
      <c r="LW26" s="14"/>
      <c r="LX26" s="14"/>
      <c r="LY26" s="14"/>
      <c r="LZ26" s="78"/>
      <c r="MA26" s="72"/>
      <c r="MB26" s="90"/>
      <c r="MC26" s="14"/>
      <c r="MD26" s="14"/>
      <c r="ME26" s="14"/>
      <c r="MF26" s="14"/>
      <c r="MG26" s="78"/>
      <c r="MH26" s="72"/>
      <c r="MI26" s="14"/>
      <c r="MJ26" s="14"/>
      <c r="MK26" s="14"/>
      <c r="ML26" s="14"/>
      <c r="MM26" s="14"/>
      <c r="MN26" s="78"/>
      <c r="MO26" s="72"/>
      <c r="MP26" s="14"/>
      <c r="MQ26" s="14"/>
      <c r="MR26" s="14"/>
      <c r="MS26" s="14"/>
      <c r="MT26" s="14"/>
      <c r="MU26" s="78"/>
      <c r="MV26" s="72"/>
      <c r="MW26" s="14"/>
      <c r="MX26" s="14"/>
      <c r="MY26" s="14"/>
      <c r="MZ26" s="90"/>
      <c r="NA26" s="14"/>
      <c r="NB26" s="78"/>
      <c r="NC26" s="72"/>
      <c r="ND26" s="14"/>
      <c r="NE26" s="14"/>
      <c r="NF26" s="14"/>
      <c r="NG26" s="14"/>
      <c r="NH26" s="14"/>
      <c r="NI26" s="78"/>
      <c r="NJ26" s="72"/>
      <c r="NK26" s="14"/>
      <c r="NL26" s="14"/>
      <c r="NM26" s="14"/>
      <c r="NN26" s="14"/>
      <c r="NO26" s="14"/>
      <c r="NP26" s="78"/>
      <c r="NQ26" s="72"/>
      <c r="NR26" s="14"/>
      <c r="NS26" s="14"/>
      <c r="NT26" s="14"/>
      <c r="NU26" s="14"/>
      <c r="NV26" s="14"/>
      <c r="NW26" s="78"/>
      <c r="NX26" s="72"/>
      <c r="NY26" s="14"/>
      <c r="NZ26" s="14"/>
      <c r="OA26" s="14"/>
      <c r="OB26" s="14"/>
      <c r="OC26" s="14"/>
      <c r="OD26" s="78"/>
      <c r="OE26" s="72"/>
      <c r="OF26" s="14"/>
      <c r="OG26" s="14"/>
      <c r="OH26" s="14"/>
      <c r="OI26" s="14"/>
      <c r="OJ26" s="14"/>
      <c r="OK26" s="78"/>
      <c r="OL26" s="72"/>
      <c r="OM26" s="14"/>
      <c r="ON26" s="90"/>
      <c r="OO26" s="14"/>
      <c r="OP26" s="14"/>
      <c r="OQ26" s="14"/>
      <c r="OR26" s="78"/>
      <c r="OS26" s="72"/>
      <c r="OT26" s="90"/>
      <c r="OU26" s="90"/>
      <c r="OV26" s="14"/>
      <c r="OW26" s="14"/>
      <c r="OX26" s="14"/>
      <c r="OY26" s="78"/>
      <c r="OZ26" s="72"/>
      <c r="PA26" s="14"/>
      <c r="PB26" s="14"/>
      <c r="PC26" s="14"/>
      <c r="PD26" s="14"/>
      <c r="PE26" s="14"/>
      <c r="PF26" s="78"/>
      <c r="PG26" s="72"/>
      <c r="PH26" s="14"/>
      <c r="PI26" s="14"/>
      <c r="PJ26" s="14"/>
      <c r="PK26" s="14"/>
      <c r="PL26" s="14"/>
      <c r="PM26" s="78"/>
      <c r="PN26" s="72"/>
      <c r="PO26" s="14"/>
      <c r="PP26" s="14"/>
      <c r="PQ26" s="14"/>
      <c r="PR26" s="14"/>
      <c r="PS26" s="14"/>
      <c r="PT26" s="78"/>
      <c r="PU26" s="72"/>
      <c r="PV26" s="14"/>
      <c r="PW26" s="14"/>
      <c r="PX26" s="14"/>
      <c r="PY26" s="14"/>
      <c r="PZ26" s="14"/>
      <c r="QA26" s="78"/>
      <c r="QB26" s="72"/>
      <c r="QC26" s="14"/>
      <c r="QD26" s="14"/>
      <c r="QE26" s="14"/>
      <c r="QF26" s="14"/>
      <c r="QG26" s="14"/>
      <c r="QH26" s="78"/>
      <c r="QI26" s="72"/>
      <c r="QJ26" s="14"/>
      <c r="QK26" s="14"/>
      <c r="QL26" s="14"/>
      <c r="QM26" s="14"/>
      <c r="QN26" s="14"/>
      <c r="QO26" s="78"/>
      <c r="QP26" s="72"/>
      <c r="QQ26" s="14"/>
      <c r="QR26" s="14"/>
      <c r="QS26" s="14"/>
      <c r="QT26" s="14"/>
      <c r="QU26" s="14"/>
      <c r="QV26" s="78"/>
      <c r="QW26" s="72"/>
      <c r="QX26" s="14"/>
      <c r="QY26" s="14"/>
      <c r="QZ26" s="14"/>
      <c r="RA26" s="14"/>
      <c r="RB26" s="14"/>
      <c r="RC26" s="78"/>
      <c r="RD26" s="72"/>
      <c r="RE26" s="14"/>
      <c r="RF26" s="14"/>
      <c r="RG26" s="14"/>
      <c r="RH26" s="14"/>
      <c r="RI26" s="14"/>
      <c r="RJ26" s="78"/>
      <c r="RK26" s="72"/>
      <c r="RL26" s="14"/>
      <c r="RM26" s="14"/>
      <c r="RN26" s="14"/>
      <c r="RO26" s="14"/>
      <c r="RP26" s="14"/>
      <c r="RQ26" s="78"/>
      <c r="RR26" s="72"/>
      <c r="RS26" s="90"/>
      <c r="RT26" s="14"/>
      <c r="RU26" s="14"/>
      <c r="RV26" s="14"/>
      <c r="RW26" s="14"/>
      <c r="RX26" s="78"/>
      <c r="RY26" s="72"/>
      <c r="RZ26" s="14"/>
      <c r="SA26" s="14"/>
      <c r="SB26" s="14"/>
      <c r="SC26" s="14"/>
      <c r="SD26" s="14"/>
      <c r="SE26" s="78"/>
      <c r="SF26" s="72"/>
      <c r="SG26" s="14"/>
      <c r="SH26" s="14"/>
      <c r="SI26" s="14"/>
      <c r="SJ26" s="14"/>
      <c r="SK26" s="14"/>
      <c r="SL26" s="78"/>
      <c r="SM26" s="72"/>
      <c r="SN26" s="90"/>
      <c r="SO26" s="14"/>
      <c r="SP26" s="14"/>
      <c r="SQ26" s="14"/>
      <c r="SR26" s="14"/>
      <c r="SS26" s="78"/>
      <c r="ST26" s="72"/>
      <c r="SU26" s="14"/>
      <c r="SV26" s="14"/>
      <c r="SW26" s="14"/>
      <c r="SX26" s="14"/>
      <c r="SY26" s="14"/>
      <c r="SZ26" s="78"/>
      <c r="TA26" s="72"/>
      <c r="TB26" s="14"/>
      <c r="TC26" s="14"/>
      <c r="TD26" s="14"/>
      <c r="TE26" s="14"/>
      <c r="TF26" s="14"/>
      <c r="TG26" s="78"/>
      <c r="TH26" s="72"/>
      <c r="TI26" s="14"/>
      <c r="TJ26" s="14"/>
      <c r="TK26" s="14"/>
      <c r="TL26" s="14"/>
      <c r="TM26" s="14"/>
      <c r="TN26" s="78"/>
      <c r="TO26" s="72"/>
      <c r="TP26" s="14"/>
      <c r="TQ26" s="14"/>
      <c r="TR26" s="14"/>
      <c r="TS26" s="14"/>
      <c r="TT26" s="14"/>
      <c r="TU26" s="78"/>
      <c r="TV26" s="72"/>
      <c r="TW26" s="90"/>
      <c r="TX26" s="14"/>
      <c r="TY26" s="14"/>
      <c r="TZ26" s="14"/>
      <c r="UA26" s="14"/>
      <c r="UB26" s="78"/>
      <c r="UC26" s="72"/>
      <c r="UD26" s="14"/>
      <c r="UE26" s="90"/>
      <c r="UF26" s="14"/>
      <c r="UG26" s="14"/>
      <c r="UH26" s="14"/>
      <c r="UI26" s="78"/>
      <c r="UJ26" s="72"/>
      <c r="UK26" s="14"/>
      <c r="UL26" s="14"/>
      <c r="UM26" s="14"/>
      <c r="UN26" s="14"/>
      <c r="UO26" s="14"/>
      <c r="UP26" s="78"/>
      <c r="UQ26" s="72"/>
      <c r="UR26" s="14"/>
      <c r="US26" s="14"/>
      <c r="UT26" s="14"/>
      <c r="UU26" s="14"/>
      <c r="UV26" s="14"/>
      <c r="UW26" s="78"/>
      <c r="UX26" s="72"/>
      <c r="UY26" s="90"/>
      <c r="UZ26" s="14"/>
      <c r="VA26" s="14"/>
      <c r="VB26" s="14"/>
      <c r="VC26" s="14"/>
      <c r="VD26" s="78"/>
      <c r="VE26" s="72"/>
      <c r="VF26" s="14"/>
      <c r="VG26" s="14"/>
      <c r="VH26" s="14"/>
      <c r="VI26" s="14"/>
      <c r="VJ26" s="14"/>
      <c r="VK26" s="78"/>
      <c r="VL26" s="72"/>
      <c r="VM26" s="14"/>
      <c r="VN26" s="14"/>
      <c r="VO26" s="14"/>
      <c r="VP26" s="14"/>
      <c r="VQ26" s="14"/>
      <c r="VR26" s="78"/>
      <c r="VS26" s="72"/>
      <c r="VT26" s="90"/>
      <c r="VU26" s="14"/>
      <c r="VV26" s="14"/>
      <c r="VW26" s="14"/>
      <c r="VX26" s="14"/>
      <c r="VY26" s="78"/>
      <c r="VZ26" s="72"/>
      <c r="WA26" s="14"/>
      <c r="WB26" s="14"/>
      <c r="WC26" s="14"/>
      <c r="WD26" s="14"/>
      <c r="WE26" s="14"/>
      <c r="WF26" s="78"/>
      <c r="WG26" s="72"/>
      <c r="WH26" s="14"/>
      <c r="WI26" s="14"/>
      <c r="WJ26" s="14"/>
      <c r="WK26" s="14"/>
      <c r="WL26" s="14"/>
      <c r="WM26" s="78"/>
      <c r="WN26" s="72"/>
      <c r="WO26" s="90"/>
      <c r="WP26" s="14"/>
      <c r="WQ26" s="14"/>
      <c r="WR26" s="14"/>
      <c r="WS26" s="14"/>
      <c r="WT26" s="78"/>
      <c r="WU26" s="72"/>
      <c r="WV26" s="14"/>
      <c r="WW26" s="14"/>
      <c r="WX26" s="14"/>
      <c r="WY26" s="14"/>
      <c r="WZ26" s="14"/>
      <c r="XA26" s="78"/>
      <c r="XB26" s="72"/>
      <c r="XC26" s="14"/>
      <c r="XD26" s="14"/>
      <c r="XE26" s="14"/>
      <c r="XF26" s="14"/>
      <c r="XG26" s="14"/>
      <c r="XH26" s="78"/>
      <c r="XI26" s="72"/>
      <c r="XJ26" s="14"/>
      <c r="XK26" s="14"/>
      <c r="XL26" s="14"/>
      <c r="XM26" s="14"/>
      <c r="XN26" s="14"/>
      <c r="XO26" s="78"/>
      <c r="XP26" s="72"/>
      <c r="XQ26" s="14"/>
      <c r="XR26" s="14"/>
      <c r="XS26" s="14"/>
      <c r="XT26" s="14"/>
      <c r="XU26" s="14"/>
      <c r="XV26" s="78"/>
      <c r="XW26" s="72"/>
      <c r="XX26" s="110" t="s">
        <v>21</v>
      </c>
      <c r="XY26" s="110" t="s">
        <v>21</v>
      </c>
      <c r="XZ26" s="110" t="s">
        <v>21</v>
      </c>
      <c r="YA26" s="110" t="s">
        <v>22</v>
      </c>
      <c r="YB26" s="110" t="s">
        <v>22</v>
      </c>
      <c r="YC26" s="120" t="s">
        <v>22</v>
      </c>
      <c r="YD26" s="72"/>
      <c r="YE26" s="14"/>
      <c r="YF26" s="14"/>
      <c r="YG26" s="14"/>
      <c r="YH26" s="14"/>
      <c r="YI26" s="14"/>
      <c r="YJ26" s="78"/>
      <c r="YK26" s="72"/>
      <c r="YL26" s="90"/>
      <c r="YM26" s="14"/>
      <c r="YN26" s="14"/>
      <c r="YO26" s="14"/>
      <c r="YP26" s="14"/>
      <c r="YQ26" s="78"/>
      <c r="YR26" s="72"/>
      <c r="YS26" s="14"/>
      <c r="YT26" s="14"/>
      <c r="YU26" s="14"/>
      <c r="YV26" s="14"/>
      <c r="YW26" s="14"/>
      <c r="YX26" s="78"/>
      <c r="YY26" s="72"/>
      <c r="YZ26" s="14"/>
      <c r="ZA26" s="14"/>
      <c r="ZB26" s="14"/>
      <c r="ZC26" s="14"/>
      <c r="ZD26" s="14"/>
      <c r="ZE26" s="78"/>
      <c r="ZF26" s="72"/>
      <c r="ZG26" s="14"/>
      <c r="ZH26" s="14"/>
      <c r="ZI26" s="14"/>
      <c r="ZJ26" s="14"/>
      <c r="ZK26" s="14"/>
      <c r="ZL26" s="78"/>
      <c r="ZM26" s="72"/>
      <c r="ZN26" s="14"/>
      <c r="ZO26" s="14"/>
      <c r="ZP26" s="90"/>
      <c r="ZQ26" s="14"/>
      <c r="ZR26" s="14"/>
      <c r="ZS26" s="78"/>
      <c r="ZT26" s="72"/>
      <c r="ZU26" s="14"/>
      <c r="ZV26" s="14"/>
      <c r="ZW26" s="14"/>
      <c r="ZX26" s="14"/>
      <c r="ZY26" s="14"/>
      <c r="ZZ26" s="78"/>
      <c r="AAA26" s="72"/>
      <c r="AAB26" s="90"/>
      <c r="AAC26" s="14"/>
      <c r="AAD26" s="14"/>
      <c r="AAE26" s="14"/>
      <c r="AAF26" s="14"/>
      <c r="AAG26" s="78"/>
      <c r="AAH26" s="72"/>
      <c r="AAI26" s="14"/>
      <c r="AAJ26" s="14"/>
      <c r="AAK26" s="14"/>
      <c r="AAL26" s="14"/>
      <c r="AAM26" s="14"/>
      <c r="AAN26" s="78"/>
      <c r="AAO26" s="72"/>
      <c r="AAP26" s="14"/>
      <c r="AAQ26" s="14"/>
      <c r="AAR26" s="14"/>
      <c r="AAS26" s="14"/>
      <c r="AAT26" s="14"/>
      <c r="AAU26" s="78"/>
      <c r="AAV26" s="72"/>
      <c r="AAW26" s="14"/>
      <c r="AAX26" s="14"/>
      <c r="AAY26" s="14"/>
      <c r="AAZ26" s="14"/>
      <c r="ABA26" s="90"/>
      <c r="ABB26" s="78"/>
      <c r="ABC26" s="72"/>
      <c r="ABD26" s="14"/>
      <c r="ABE26" s="14"/>
      <c r="ABF26" s="14"/>
      <c r="ABG26" s="14"/>
      <c r="ABH26" s="14"/>
      <c r="ABI26" s="78"/>
      <c r="ABJ26" s="72"/>
      <c r="ABK26" s="14"/>
      <c r="ABL26" s="14"/>
      <c r="ABM26" s="14"/>
      <c r="ABN26" s="14"/>
      <c r="ABO26" s="14"/>
      <c r="ABP26" s="78"/>
    </row>
    <row r="27" spans="2:744" ht="19.5" customHeight="1" x14ac:dyDescent="0.4">
      <c r="BG27" s="10"/>
      <c r="BH27" s="4"/>
      <c r="BI27" s="4"/>
      <c r="BJ27" s="4"/>
      <c r="BK27" s="4"/>
      <c r="BL27" s="4"/>
      <c r="BM27" s="11"/>
      <c r="EV27" s="131" t="s">
        <v>52</v>
      </c>
      <c r="EW27" s="126"/>
      <c r="EX27" s="127"/>
      <c r="EY27" s="127"/>
      <c r="EZ27" s="127"/>
      <c r="FA27" s="127"/>
      <c r="FB27" s="127"/>
      <c r="FC27" s="127"/>
      <c r="FD27" s="127"/>
    </row>
    <row r="28" spans="2:744" ht="19.5" customHeight="1" thickBot="1" x14ac:dyDescent="0.45">
      <c r="B28" s="1" t="s">
        <v>23</v>
      </c>
      <c r="EW28" s="128"/>
      <c r="EX28" s="128"/>
      <c r="EY28" s="128"/>
      <c r="EZ28" s="128"/>
      <c r="FA28" s="128"/>
      <c r="FB28" s="128"/>
      <c r="FC28" s="128"/>
      <c r="FD28" s="128"/>
    </row>
    <row r="29" spans="2:744" ht="13.5" customHeight="1" x14ac:dyDescent="0.4">
      <c r="B29" s="241" t="s">
        <v>24</v>
      </c>
      <c r="C29" s="242"/>
      <c r="D29" s="243"/>
      <c r="E29" s="168" t="s">
        <v>25</v>
      </c>
      <c r="F29" s="168"/>
      <c r="G29" s="168"/>
      <c r="H29" s="168"/>
      <c r="I29" s="168"/>
      <c r="J29" s="169"/>
      <c r="K29" s="203">
        <f>COUNTIFS(K11:P11,"〇",K10:P10,"土")+COUNTIFS(K11:P11,"〇",K10:P10,"日")</f>
        <v>0</v>
      </c>
      <c r="L29" s="170"/>
      <c r="M29" s="170"/>
      <c r="N29" s="170"/>
      <c r="O29" s="170"/>
      <c r="P29" s="170"/>
      <c r="Q29" s="170">
        <f>COUNTIFS(Q11:W11,"〇",Q10:W10,"日")+COUNTIFS(Q11:W11,"〇",Q10:W10,"土")</f>
        <v>0</v>
      </c>
      <c r="R29" s="170"/>
      <c r="S29" s="170"/>
      <c r="T29" s="170"/>
      <c r="U29" s="170"/>
      <c r="V29" s="170"/>
      <c r="W29" s="170"/>
      <c r="X29" s="170">
        <f>COUNTIFS(X11:AD11,"〇",X10:AD10,"日")+COUNTIFS(X11:AD11,"〇",X10:AD10,"土")</f>
        <v>0</v>
      </c>
      <c r="Y29" s="170"/>
      <c r="Z29" s="170"/>
      <c r="AA29" s="170"/>
      <c r="AB29" s="170"/>
      <c r="AC29" s="170"/>
      <c r="AD29" s="170"/>
      <c r="AE29" s="170">
        <f>COUNTIFS(AE11:AK11,"〇",AE10:AK10,"日")+COUNTIFS(AE11:AK11,"〇",AE10:AK10,"土")</f>
        <v>0</v>
      </c>
      <c r="AF29" s="170"/>
      <c r="AG29" s="170"/>
      <c r="AH29" s="170"/>
      <c r="AI29" s="170"/>
      <c r="AJ29" s="170"/>
      <c r="AK29" s="170"/>
      <c r="AL29" s="170">
        <f>COUNTIFS(AL11:AR11,"〇",AL10:AR10,"日")+COUNTIFS(AL11:AR11,"〇",AL10:AR10,"土")</f>
        <v>0</v>
      </c>
      <c r="AM29" s="170"/>
      <c r="AN29" s="170"/>
      <c r="AO29" s="170"/>
      <c r="AP29" s="170"/>
      <c r="AQ29" s="170"/>
      <c r="AR29" s="170"/>
      <c r="AS29" s="170">
        <f t="shared" ref="AS29" si="70">COUNTIFS(AS11:AY11,"〇",AS10:AY10,"日")+COUNTIFS(AS11:AY11,"〇",AS10:AY10,"土")</f>
        <v>0</v>
      </c>
      <c r="AT29" s="170"/>
      <c r="AU29" s="170"/>
      <c r="AV29" s="170"/>
      <c r="AW29" s="170"/>
      <c r="AX29" s="170"/>
      <c r="AY29" s="170"/>
      <c r="AZ29" s="170">
        <f t="shared" ref="AZ29" si="71">COUNTIFS(AZ11:BF11,"〇",AZ10:BF10,"日")+COUNTIFS(AZ11:BF11,"〇",AZ10:BF10,"土")</f>
        <v>0</v>
      </c>
      <c r="BA29" s="170"/>
      <c r="BB29" s="170"/>
      <c r="BC29" s="170"/>
      <c r="BD29" s="170"/>
      <c r="BE29" s="170"/>
      <c r="BF29" s="170"/>
      <c r="BG29" s="170">
        <f t="shared" ref="BG29" si="72">COUNTIFS(BG11:BM11,"〇",BG10:BM10,"日")+COUNTIFS(BG11:BM11,"〇",BG10:BM10,"土")</f>
        <v>0</v>
      </c>
      <c r="BH29" s="170"/>
      <c r="BI29" s="170"/>
      <c r="BJ29" s="170"/>
      <c r="BK29" s="170"/>
      <c r="BL29" s="170"/>
      <c r="BM29" s="170"/>
      <c r="BN29" s="170">
        <f>COUNTIFS(BN11:BT11,"〇",BN10:BT10,"日")+COUNTIFS(BN11:BT11,"〇",BN10:BT10,"土")</f>
        <v>0</v>
      </c>
      <c r="BO29" s="170"/>
      <c r="BP29" s="170"/>
      <c r="BQ29" s="170"/>
      <c r="BR29" s="170"/>
      <c r="BS29" s="170"/>
      <c r="BT29" s="170"/>
      <c r="BU29" s="170">
        <f t="shared" ref="BU29" si="73">COUNTIFS(BU11:CA11,"〇",BU10:CA10,"日")+COUNTIFS(BU11:CA11,"〇",BU10:CA10,"土")</f>
        <v>0</v>
      </c>
      <c r="BV29" s="170"/>
      <c r="BW29" s="170"/>
      <c r="BX29" s="170"/>
      <c r="BY29" s="170"/>
      <c r="BZ29" s="170"/>
      <c r="CA29" s="170"/>
      <c r="CB29" s="170">
        <f t="shared" ref="CB29" si="74">COUNTIFS(CB11:CH11,"〇",CB10:CH10,"日")+COUNTIFS(CB11:CH11,"〇",CB10:CH10,"土")</f>
        <v>0</v>
      </c>
      <c r="CC29" s="170"/>
      <c r="CD29" s="170"/>
      <c r="CE29" s="170"/>
      <c r="CF29" s="170"/>
      <c r="CG29" s="170"/>
      <c r="CH29" s="170"/>
      <c r="CI29" s="170">
        <f t="shared" ref="CI29" si="75">COUNTIFS(CI11:CO11,"〇",CI10:CO10,"日")+COUNTIFS(CI11:CO11,"〇",CI10:CO10,"土")</f>
        <v>1</v>
      </c>
      <c r="CJ29" s="170"/>
      <c r="CK29" s="170"/>
      <c r="CL29" s="170"/>
      <c r="CM29" s="170"/>
      <c r="CN29" s="170"/>
      <c r="CO29" s="170"/>
      <c r="CP29" s="170">
        <f t="shared" ref="CP29" si="76">COUNTIFS(CP11:CV11,"〇",CP10:CV10,"日")+COUNTIFS(CP11:CV11,"〇",CP10:CV10,"土")</f>
        <v>2</v>
      </c>
      <c r="CQ29" s="170"/>
      <c r="CR29" s="170"/>
      <c r="CS29" s="170"/>
      <c r="CT29" s="170"/>
      <c r="CU29" s="170"/>
      <c r="CV29" s="170"/>
      <c r="CW29" s="170">
        <f t="shared" ref="CW29" si="77">COUNTIFS(CW11:DC11,"〇",CW10:DC10,"日")+COUNTIFS(CW11:DC11,"〇",CW10:DC10,"土")</f>
        <v>2</v>
      </c>
      <c r="CX29" s="170"/>
      <c r="CY29" s="170"/>
      <c r="CZ29" s="170"/>
      <c r="DA29" s="170"/>
      <c r="DB29" s="170"/>
      <c r="DC29" s="170"/>
      <c r="DD29" s="170">
        <f t="shared" ref="DD29" si="78">COUNTIFS(DD11:DJ11,"〇",DD10:DJ10,"日")+COUNTIFS(DD11:DJ11,"〇",DD10:DJ10,"土")</f>
        <v>2</v>
      </c>
      <c r="DE29" s="170"/>
      <c r="DF29" s="170"/>
      <c r="DG29" s="170"/>
      <c r="DH29" s="170"/>
      <c r="DI29" s="170"/>
      <c r="DJ29" s="170"/>
      <c r="DK29" s="170">
        <f t="shared" ref="DK29" si="79">COUNTIFS(DK11:DQ11,"〇",DK10:DQ10,"日")+COUNTIFS(DK11:DQ11,"〇",DK10:DQ10,"土")</f>
        <v>2</v>
      </c>
      <c r="DL29" s="170"/>
      <c r="DM29" s="170"/>
      <c r="DN29" s="170"/>
      <c r="DO29" s="170"/>
      <c r="DP29" s="170"/>
      <c r="DQ29" s="170"/>
      <c r="DR29" s="170">
        <f t="shared" ref="DR29" si="80">COUNTIFS(DR11:DX11,"〇",DR10:DX10,"日")+COUNTIFS(DR11:DX11,"〇",DR10:DX10,"土")</f>
        <v>2</v>
      </c>
      <c r="DS29" s="170"/>
      <c r="DT29" s="170"/>
      <c r="DU29" s="170"/>
      <c r="DV29" s="170"/>
      <c r="DW29" s="170"/>
      <c r="DX29" s="170"/>
      <c r="DY29" s="170">
        <f t="shared" ref="DY29" si="81">COUNTIFS(DY11:EE11,"〇",DY10:EE10,"日")+COUNTIFS(DY11:EE11,"〇",DY10:EE10,"土")</f>
        <v>2</v>
      </c>
      <c r="DZ29" s="170"/>
      <c r="EA29" s="170"/>
      <c r="EB29" s="170"/>
      <c r="EC29" s="170"/>
      <c r="ED29" s="170"/>
      <c r="EE29" s="170"/>
      <c r="EF29" s="170">
        <f t="shared" ref="EF29" si="82">COUNTIFS(EF11:EL11,"〇",EF10:EL10,"日")+COUNTIFS(EF11:EL11,"〇",EF10:EL10,"土")</f>
        <v>2</v>
      </c>
      <c r="EG29" s="170"/>
      <c r="EH29" s="170"/>
      <c r="EI29" s="170"/>
      <c r="EJ29" s="170"/>
      <c r="EK29" s="170"/>
      <c r="EL29" s="170"/>
      <c r="EM29" s="170">
        <f t="shared" ref="EM29" si="83">COUNTIFS(EM11:ES11,"〇",EM10:ES10,"日")+COUNTIFS(EM11:ES11,"〇",EM10:ES10,"土")</f>
        <v>0</v>
      </c>
      <c r="EN29" s="170"/>
      <c r="EO29" s="170"/>
      <c r="EP29" s="170"/>
      <c r="EQ29" s="170"/>
      <c r="ER29" s="170"/>
      <c r="ES29" s="170"/>
      <c r="ET29" s="170">
        <f t="shared" ref="ET29" si="84">COUNTIFS(ET11:EZ11,"〇",ET10:EZ10,"日")+COUNTIFS(ET11:EZ11,"〇",ET10:EZ10,"土")</f>
        <v>2</v>
      </c>
      <c r="EU29" s="170"/>
      <c r="EV29" s="170"/>
      <c r="EW29" s="170"/>
      <c r="EX29" s="170"/>
      <c r="EY29" s="170"/>
      <c r="EZ29" s="170"/>
      <c r="FA29" s="170">
        <f t="shared" ref="FA29" si="85">COUNTIFS(FA11:FG11,"〇",FA10:FG10,"日")+COUNTIFS(FA11:FG11,"〇",FA10:FG10,"土")</f>
        <v>2</v>
      </c>
      <c r="FB29" s="170"/>
      <c r="FC29" s="170"/>
      <c r="FD29" s="170"/>
      <c r="FE29" s="170"/>
      <c r="FF29" s="170"/>
      <c r="FG29" s="170"/>
      <c r="FH29" s="170">
        <f t="shared" ref="FH29" si="86">COUNTIFS(FH11:FN11,"〇",FH10:FN10,"日")+COUNTIFS(FH11:FN11,"〇",FH10:FN10,"土")</f>
        <v>2</v>
      </c>
      <c r="FI29" s="170"/>
      <c r="FJ29" s="170"/>
      <c r="FK29" s="170"/>
      <c r="FL29" s="170"/>
      <c r="FM29" s="170"/>
      <c r="FN29" s="170"/>
      <c r="FO29" s="170">
        <f t="shared" ref="FO29" si="87">COUNTIFS(FO11:FU11,"〇",FO10:FU10,"日")+COUNTIFS(FO11:FU11,"〇",FO10:FU10,"土")</f>
        <v>2</v>
      </c>
      <c r="FP29" s="170"/>
      <c r="FQ29" s="170"/>
      <c r="FR29" s="170"/>
      <c r="FS29" s="170"/>
      <c r="FT29" s="170"/>
      <c r="FU29" s="170"/>
      <c r="FV29" s="170">
        <f t="shared" ref="FV29" si="88">COUNTIFS(FV11:GB11,"〇",FV10:GB10,"日")+COUNTIFS(FV11:GB11,"〇",FV10:GB10,"土")</f>
        <v>2</v>
      </c>
      <c r="FW29" s="170"/>
      <c r="FX29" s="170"/>
      <c r="FY29" s="170"/>
      <c r="FZ29" s="170"/>
      <c r="GA29" s="170"/>
      <c r="GB29" s="170"/>
      <c r="GC29" s="170">
        <f t="shared" ref="GC29" si="89">COUNTIFS(GC11:GI11,"〇",GC10:GI10,"日")+COUNTIFS(GC11:GI11,"〇",GC10:GI10,"土")</f>
        <v>2</v>
      </c>
      <c r="GD29" s="170"/>
      <c r="GE29" s="170"/>
      <c r="GF29" s="170"/>
      <c r="GG29" s="170"/>
      <c r="GH29" s="170"/>
      <c r="GI29" s="170"/>
      <c r="GJ29" s="170">
        <f t="shared" ref="GJ29" si="90">COUNTIFS(GJ11:GP11,"〇",GJ10:GP10,"日")+COUNTIFS(GJ11:GP11,"〇",GJ10:GP10,"土")</f>
        <v>2</v>
      </c>
      <c r="GK29" s="170"/>
      <c r="GL29" s="170"/>
      <c r="GM29" s="170"/>
      <c r="GN29" s="170"/>
      <c r="GO29" s="170"/>
      <c r="GP29" s="170"/>
      <c r="GQ29" s="170">
        <f t="shared" ref="GQ29" si="91">COUNTIFS(GQ11:GW11,"〇",GQ10:GW10,"日")+COUNTIFS(GQ11:GW11,"〇",GQ10:GW10,"土")</f>
        <v>2</v>
      </c>
      <c r="GR29" s="170"/>
      <c r="GS29" s="170"/>
      <c r="GT29" s="170"/>
      <c r="GU29" s="170"/>
      <c r="GV29" s="170"/>
      <c r="GW29" s="170"/>
      <c r="GX29" s="170">
        <f t="shared" ref="GX29" si="92">COUNTIFS(GX11:HD11,"〇",GX10:HD10,"日")+COUNTIFS(GX11:HD11,"〇",GX10:HD10,"土")</f>
        <v>2</v>
      </c>
      <c r="GY29" s="170"/>
      <c r="GZ29" s="170"/>
      <c r="HA29" s="170"/>
      <c r="HB29" s="170"/>
      <c r="HC29" s="170"/>
      <c r="HD29" s="170"/>
      <c r="HE29" s="170">
        <f t="shared" ref="HE29" si="93">COUNTIFS(HE11:HK11,"〇",HE10:HK10,"日")+COUNTIFS(HE11:HK11,"〇",HE10:HK10,"土")</f>
        <v>2</v>
      </c>
      <c r="HF29" s="170"/>
      <c r="HG29" s="170"/>
      <c r="HH29" s="170"/>
      <c r="HI29" s="170"/>
      <c r="HJ29" s="170"/>
      <c r="HK29" s="170"/>
      <c r="HL29" s="170">
        <f t="shared" ref="HL29" si="94">COUNTIFS(HL11:HR11,"〇",HL10:HR10,"日")+COUNTIFS(HL11:HR11,"〇",HL10:HR10,"土")</f>
        <v>2</v>
      </c>
      <c r="HM29" s="170"/>
      <c r="HN29" s="170"/>
      <c r="HO29" s="170"/>
      <c r="HP29" s="170"/>
      <c r="HQ29" s="170"/>
      <c r="HR29" s="170"/>
      <c r="HS29" s="170">
        <f t="shared" ref="HS29" si="95">COUNTIFS(HS11:HY11,"〇",HS10:HY10,"日")+COUNTIFS(HS11:HY11,"〇",HS10:HY10,"土")</f>
        <v>2</v>
      </c>
      <c r="HT29" s="170"/>
      <c r="HU29" s="170"/>
      <c r="HV29" s="170"/>
      <c r="HW29" s="170"/>
      <c r="HX29" s="170"/>
      <c r="HY29" s="170"/>
      <c r="HZ29" s="170">
        <f t="shared" ref="HZ29" si="96">COUNTIFS(HZ11:IF11,"〇",HZ10:IF10,"日")+COUNTIFS(HZ11:IF11,"〇",HZ10:IF10,"土")</f>
        <v>2</v>
      </c>
      <c r="IA29" s="170"/>
      <c r="IB29" s="170"/>
      <c r="IC29" s="170"/>
      <c r="ID29" s="170"/>
      <c r="IE29" s="170"/>
      <c r="IF29" s="170"/>
      <c r="IG29" s="170">
        <f t="shared" ref="IG29" si="97">COUNTIFS(IG11:IM11,"〇",IG10:IM10,"日")+COUNTIFS(IG11:IM11,"〇",IG10:IM10,"土")</f>
        <v>2</v>
      </c>
      <c r="IH29" s="170"/>
      <c r="II29" s="170"/>
      <c r="IJ29" s="170"/>
      <c r="IK29" s="170"/>
      <c r="IL29" s="170"/>
      <c r="IM29" s="170"/>
      <c r="IN29" s="170">
        <f t="shared" ref="IN29" si="98">COUNTIFS(IN11:IT11,"〇",IN10:IT10,"日")+COUNTIFS(IN11:IT11,"〇",IN10:IT10,"土")</f>
        <v>2</v>
      </c>
      <c r="IO29" s="170"/>
      <c r="IP29" s="170"/>
      <c r="IQ29" s="170"/>
      <c r="IR29" s="170"/>
      <c r="IS29" s="170"/>
      <c r="IT29" s="170"/>
      <c r="IU29" s="170">
        <f t="shared" ref="IU29" si="99">COUNTIFS(IU11:JA11,"〇",IU10:JA10,"日")+COUNTIFS(IU11:JA11,"〇",IU10:JA10,"土")</f>
        <v>2</v>
      </c>
      <c r="IV29" s="170"/>
      <c r="IW29" s="170"/>
      <c r="IX29" s="170"/>
      <c r="IY29" s="170"/>
      <c r="IZ29" s="170"/>
      <c r="JA29" s="170"/>
      <c r="JB29" s="170">
        <f t="shared" ref="JB29" si="100">COUNTIFS(JB11:JH11,"〇",JB10:JH10,"日")+COUNTIFS(JB11:JH11,"〇",JB10:JH10,"土")</f>
        <v>2</v>
      </c>
      <c r="JC29" s="170"/>
      <c r="JD29" s="170"/>
      <c r="JE29" s="170"/>
      <c r="JF29" s="170"/>
      <c r="JG29" s="170"/>
      <c r="JH29" s="170"/>
      <c r="JI29" s="170">
        <f t="shared" ref="JI29" si="101">COUNTIFS(JI11:JO11,"〇",JI10:JO10,"日")+COUNTIFS(JI11:JO11,"〇",JI10:JO10,"土")</f>
        <v>2</v>
      </c>
      <c r="JJ29" s="170"/>
      <c r="JK29" s="170"/>
      <c r="JL29" s="170"/>
      <c r="JM29" s="170"/>
      <c r="JN29" s="170"/>
      <c r="JO29" s="170"/>
      <c r="JP29" s="170">
        <f t="shared" ref="JP29" si="102">COUNTIFS(JP11:JV11,"〇",JP10:JV10,"日")+COUNTIFS(JP11:JV11,"〇",JP10:JV10,"土")</f>
        <v>2</v>
      </c>
      <c r="JQ29" s="170"/>
      <c r="JR29" s="170"/>
      <c r="JS29" s="170"/>
      <c r="JT29" s="170"/>
      <c r="JU29" s="170"/>
      <c r="JV29" s="170"/>
      <c r="JW29" s="170">
        <f t="shared" ref="JW29" si="103">COUNTIFS(JW11:KC11,"〇",JW10:KC10,"日")+COUNTIFS(JW11:KC11,"〇",JW10:KC10,"土")</f>
        <v>1</v>
      </c>
      <c r="JX29" s="170"/>
      <c r="JY29" s="170"/>
      <c r="JZ29" s="170"/>
      <c r="KA29" s="170"/>
      <c r="KB29" s="170"/>
      <c r="KC29" s="170"/>
      <c r="KD29" s="170">
        <f t="shared" ref="KD29" si="104">COUNTIFS(KD11:KJ11,"〇",KD10:KJ10,"日")+COUNTIFS(KD11:KJ11,"〇",KD10:KJ10,"土")</f>
        <v>2</v>
      </c>
      <c r="KE29" s="170"/>
      <c r="KF29" s="170"/>
      <c r="KG29" s="170"/>
      <c r="KH29" s="170"/>
      <c r="KI29" s="170"/>
      <c r="KJ29" s="170"/>
      <c r="KK29" s="170">
        <f t="shared" ref="KK29" si="105">COUNTIFS(KK11:KQ11,"〇",KK10:KQ10,"日")+COUNTIFS(KK11:KQ11,"〇",KK10:KQ10,"土")</f>
        <v>2</v>
      </c>
      <c r="KL29" s="170"/>
      <c r="KM29" s="170"/>
      <c r="KN29" s="170"/>
      <c r="KO29" s="170"/>
      <c r="KP29" s="170"/>
      <c r="KQ29" s="170"/>
      <c r="KR29" s="170">
        <f t="shared" ref="KR29" si="106">COUNTIFS(KR11:KX11,"〇",KR10:KX10,"日")+COUNTIFS(KR11:KX11,"〇",KR10:KX10,"土")</f>
        <v>2</v>
      </c>
      <c r="KS29" s="170"/>
      <c r="KT29" s="170"/>
      <c r="KU29" s="170"/>
      <c r="KV29" s="170"/>
      <c r="KW29" s="170"/>
      <c r="KX29" s="170"/>
      <c r="KY29" s="170">
        <f t="shared" ref="KY29" si="107">COUNTIFS(KY11:LE11,"〇",KY10:LE10,"日")+COUNTIFS(KY11:LE11,"〇",KY10:LE10,"土")</f>
        <v>0</v>
      </c>
      <c r="KZ29" s="170"/>
      <c r="LA29" s="170"/>
      <c r="LB29" s="170"/>
      <c r="LC29" s="170"/>
      <c r="LD29" s="170"/>
      <c r="LE29" s="170"/>
      <c r="LF29" s="170">
        <f t="shared" ref="LF29" si="108">COUNTIFS(LF11:LL11,"〇",LF10:LL10,"日")+COUNTIFS(LF11:LL11,"〇",LF10:LL10,"土")</f>
        <v>0</v>
      </c>
      <c r="LG29" s="170"/>
      <c r="LH29" s="170"/>
      <c r="LI29" s="170"/>
      <c r="LJ29" s="170"/>
      <c r="LK29" s="170"/>
      <c r="LL29" s="170"/>
      <c r="LM29" s="288">
        <f t="shared" ref="LM29" si="109">COUNTIFS(LM11:LS11,"〇",LM10:LS10,"日")+COUNTIFS(LM11:LS11,"〇",LM10:LS10,"土")</f>
        <v>0</v>
      </c>
      <c r="LN29" s="288"/>
      <c r="LO29" s="288"/>
      <c r="LP29" s="288"/>
      <c r="LQ29" s="288"/>
      <c r="LR29" s="288"/>
      <c r="LS29" s="288"/>
      <c r="LT29" s="170">
        <f t="shared" ref="LT29" si="110">COUNTIFS(LT11:LZ11,"〇",LT10:LZ10,"日")+COUNTIFS(LT11:LZ11,"〇",LT10:LZ10,"土")</f>
        <v>0</v>
      </c>
      <c r="LU29" s="170"/>
      <c r="LV29" s="170"/>
      <c r="LW29" s="170"/>
      <c r="LX29" s="170"/>
      <c r="LY29" s="170"/>
      <c r="LZ29" s="170"/>
      <c r="MA29" s="288">
        <f t="shared" ref="MA29" si="111">COUNTIFS(MA11:MG11,"〇",MA10:MG10,"日")+COUNTIFS(MA11:MG11,"〇",MA10:MG10,"土")</f>
        <v>0</v>
      </c>
      <c r="MB29" s="288"/>
      <c r="MC29" s="288"/>
      <c r="MD29" s="288"/>
      <c r="ME29" s="288"/>
      <c r="MF29" s="288"/>
      <c r="MG29" s="288"/>
      <c r="MH29" s="170">
        <f t="shared" ref="MH29" si="112">COUNTIFS(MH11:MN11,"〇",MH10:MN10,"日")+COUNTIFS(MH11:MN11,"〇",MH10:MN10,"土")</f>
        <v>0</v>
      </c>
      <c r="MI29" s="170"/>
      <c r="MJ29" s="170"/>
      <c r="MK29" s="170"/>
      <c r="ML29" s="170"/>
      <c r="MM29" s="170"/>
      <c r="MN29" s="170"/>
      <c r="MO29" s="170">
        <f t="shared" ref="MO29" si="113">COUNTIFS(MO11:MU11,"〇",MO10:MU10,"日")+COUNTIFS(MO11:MU11,"〇",MO10:MU10,"土")</f>
        <v>0</v>
      </c>
      <c r="MP29" s="170"/>
      <c r="MQ29" s="170"/>
      <c r="MR29" s="170"/>
      <c r="MS29" s="170"/>
      <c r="MT29" s="170"/>
      <c r="MU29" s="170"/>
      <c r="MV29" s="170">
        <f t="shared" ref="MV29" si="114">COUNTIFS(MV11:NB11,"〇",MV10:NB10,"日")+COUNTIFS(MV11:NB11,"〇",MV10:NB10,"土")</f>
        <v>0</v>
      </c>
      <c r="MW29" s="170"/>
      <c r="MX29" s="170"/>
      <c r="MY29" s="170"/>
      <c r="MZ29" s="170"/>
      <c r="NA29" s="170"/>
      <c r="NB29" s="170"/>
      <c r="NC29" s="170">
        <f t="shared" ref="NC29" si="115">COUNTIFS(NC11:NI11,"〇",NC10:NI10,"日")+COUNTIFS(NC11:NI11,"〇",NC10:NI10,"土")</f>
        <v>0</v>
      </c>
      <c r="ND29" s="170"/>
      <c r="NE29" s="170"/>
      <c r="NF29" s="170"/>
      <c r="NG29" s="170"/>
      <c r="NH29" s="170"/>
      <c r="NI29" s="170"/>
      <c r="NJ29" s="170">
        <f t="shared" ref="NJ29" si="116">COUNTIFS(NJ11:NP11,"〇",NJ10:NP10,"日")+COUNTIFS(NJ11:NP11,"〇",NJ10:NP10,"土")</f>
        <v>0</v>
      </c>
      <c r="NK29" s="170"/>
      <c r="NL29" s="170"/>
      <c r="NM29" s="170"/>
      <c r="NN29" s="170"/>
      <c r="NO29" s="170"/>
      <c r="NP29" s="170"/>
      <c r="NQ29" s="170">
        <f t="shared" ref="NQ29" si="117">COUNTIFS(NQ11:NW11,"〇",NQ10:NW10,"日")+COUNTIFS(NQ11:NW11,"〇",NQ10:NW10,"土")</f>
        <v>0</v>
      </c>
      <c r="NR29" s="170"/>
      <c r="NS29" s="170"/>
      <c r="NT29" s="170"/>
      <c r="NU29" s="170"/>
      <c r="NV29" s="170"/>
      <c r="NW29" s="170"/>
      <c r="NX29" s="170">
        <f t="shared" ref="NX29" si="118">COUNTIFS(NX11:OD11,"〇",NX10:OD10,"日")+COUNTIFS(NX11:OD11,"〇",NX10:OD10,"土")</f>
        <v>0</v>
      </c>
      <c r="NY29" s="170"/>
      <c r="NZ29" s="170"/>
      <c r="OA29" s="170"/>
      <c r="OB29" s="170"/>
      <c r="OC29" s="170"/>
      <c r="OD29" s="170"/>
      <c r="OE29" s="170">
        <f t="shared" ref="OE29" si="119">COUNTIFS(OE11:OK11,"〇",OE10:OK10,"日")+COUNTIFS(OE11:OK11,"〇",OE10:OK10,"土")</f>
        <v>0</v>
      </c>
      <c r="OF29" s="170"/>
      <c r="OG29" s="170"/>
      <c r="OH29" s="170"/>
      <c r="OI29" s="170"/>
      <c r="OJ29" s="170"/>
      <c r="OK29" s="170"/>
      <c r="OL29" s="170">
        <f t="shared" ref="OL29" si="120">COUNTIFS(OL11:OR11,"〇",OL10:OR10,"日")+COUNTIFS(OL11:OR11,"〇",OL10:OR10,"土")</f>
        <v>0</v>
      </c>
      <c r="OM29" s="170"/>
      <c r="ON29" s="170"/>
      <c r="OO29" s="170"/>
      <c r="OP29" s="170"/>
      <c r="OQ29" s="170"/>
      <c r="OR29" s="170"/>
      <c r="OS29" s="170">
        <f t="shared" ref="OS29" si="121">COUNTIFS(OS11:OY11,"〇",OS10:OY10,"日")+COUNTIFS(OS11:OY11,"〇",OS10:OY10,"土")</f>
        <v>0</v>
      </c>
      <c r="OT29" s="170"/>
      <c r="OU29" s="170"/>
      <c r="OV29" s="170"/>
      <c r="OW29" s="170"/>
      <c r="OX29" s="170"/>
      <c r="OY29" s="170"/>
      <c r="OZ29" s="170">
        <f t="shared" ref="OZ29" si="122">COUNTIFS(OZ11:PF11,"〇",OZ10:PF10,"日")+COUNTIFS(OZ11:PF11,"〇",OZ10:PF10,"土")</f>
        <v>0</v>
      </c>
      <c r="PA29" s="170"/>
      <c r="PB29" s="170"/>
      <c r="PC29" s="170"/>
      <c r="PD29" s="170"/>
      <c r="PE29" s="170"/>
      <c r="PF29" s="170"/>
      <c r="PG29" s="170">
        <f t="shared" ref="PG29" si="123">COUNTIFS(PG11:PM11,"〇",PG10:PM10,"日")+COUNTIFS(PG11:PM11,"〇",PG10:PM10,"土")</f>
        <v>0</v>
      </c>
      <c r="PH29" s="170"/>
      <c r="PI29" s="170"/>
      <c r="PJ29" s="170"/>
      <c r="PK29" s="170"/>
      <c r="PL29" s="170"/>
      <c r="PM29" s="170"/>
      <c r="PN29" s="170">
        <f t="shared" ref="PN29" si="124">COUNTIFS(PN11:PT11,"〇",PN10:PT10,"日")+COUNTIFS(PN11:PT11,"〇",PN10:PT10,"土")</f>
        <v>0</v>
      </c>
      <c r="PO29" s="170"/>
      <c r="PP29" s="170"/>
      <c r="PQ29" s="170"/>
      <c r="PR29" s="170"/>
      <c r="PS29" s="170"/>
      <c r="PT29" s="170"/>
      <c r="PU29" s="170">
        <f t="shared" ref="PU29" si="125">COUNTIFS(PU11:QA11,"〇",PU10:QA10,"日")+COUNTIFS(PU11:QA11,"〇",PU10:QA10,"土")</f>
        <v>0</v>
      </c>
      <c r="PV29" s="170"/>
      <c r="PW29" s="170"/>
      <c r="PX29" s="170"/>
      <c r="PY29" s="170"/>
      <c r="PZ29" s="170"/>
      <c r="QA29" s="170"/>
      <c r="QB29" s="170">
        <f t="shared" ref="QB29" si="126">COUNTIFS(QB11:QH11,"〇",QB10:QH10,"日")+COUNTIFS(QB11:QH11,"〇",QB10:QH10,"土")</f>
        <v>0</v>
      </c>
      <c r="QC29" s="170"/>
      <c r="QD29" s="170"/>
      <c r="QE29" s="170"/>
      <c r="QF29" s="170"/>
      <c r="QG29" s="170"/>
      <c r="QH29" s="170"/>
      <c r="QI29" s="170">
        <f t="shared" ref="QI29" si="127">COUNTIFS(QI11:QO11,"〇",QI10:QO10,"日")+COUNTIFS(QI11:QO11,"〇",QI10:QO10,"土")</f>
        <v>0</v>
      </c>
      <c r="QJ29" s="170"/>
      <c r="QK29" s="170"/>
      <c r="QL29" s="170"/>
      <c r="QM29" s="170"/>
      <c r="QN29" s="170"/>
      <c r="QO29" s="170"/>
      <c r="QP29" s="170">
        <f t="shared" ref="QP29" si="128">COUNTIFS(QP11:QV11,"〇",QP10:QV10,"日")+COUNTIFS(QP11:QV11,"〇",QP10:QV10,"土")</f>
        <v>0</v>
      </c>
      <c r="QQ29" s="170"/>
      <c r="QR29" s="170"/>
      <c r="QS29" s="170"/>
      <c r="QT29" s="170"/>
      <c r="QU29" s="170"/>
      <c r="QV29" s="170"/>
      <c r="QW29" s="170">
        <f t="shared" ref="QW29" si="129">COUNTIFS(QW11:RC11,"〇",QW10:RC10,"日")+COUNTIFS(QW11:RC11,"〇",QW10:RC10,"土")</f>
        <v>0</v>
      </c>
      <c r="QX29" s="170"/>
      <c r="QY29" s="170"/>
      <c r="QZ29" s="170"/>
      <c r="RA29" s="170"/>
      <c r="RB29" s="170"/>
      <c r="RC29" s="170"/>
      <c r="RD29" s="170">
        <f t="shared" ref="RD29" si="130">COUNTIFS(RD11:RJ11,"〇",RD10:RJ10,"日")+COUNTIFS(RD11:RJ11,"〇",RD10:RJ10,"土")</f>
        <v>0</v>
      </c>
      <c r="RE29" s="170"/>
      <c r="RF29" s="170"/>
      <c r="RG29" s="170"/>
      <c r="RH29" s="170"/>
      <c r="RI29" s="170"/>
      <c r="RJ29" s="170"/>
      <c r="RK29" s="170">
        <f t="shared" ref="RK29" si="131">COUNTIFS(RK11:RQ11,"〇",RK10:RQ10,"日")+COUNTIFS(RK11:RQ11,"〇",RK10:RQ10,"土")</f>
        <v>0</v>
      </c>
      <c r="RL29" s="170"/>
      <c r="RM29" s="170"/>
      <c r="RN29" s="170"/>
      <c r="RO29" s="170"/>
      <c r="RP29" s="170"/>
      <c r="RQ29" s="170"/>
      <c r="RR29" s="170">
        <f t="shared" ref="RR29" si="132">COUNTIFS(RR11:RX11,"〇",RR10:RX10,"日")+COUNTIFS(RR11:RX11,"〇",RR10:RX10,"土")</f>
        <v>0</v>
      </c>
      <c r="RS29" s="170"/>
      <c r="RT29" s="170"/>
      <c r="RU29" s="170"/>
      <c r="RV29" s="170"/>
      <c r="RW29" s="170"/>
      <c r="RX29" s="170"/>
      <c r="RY29" s="170">
        <f t="shared" ref="RY29" si="133">COUNTIFS(RY11:SE11,"〇",RY10:SE10,"日")+COUNTIFS(RY11:SE11,"〇",RY10:SE10,"土")</f>
        <v>0</v>
      </c>
      <c r="RZ29" s="170"/>
      <c r="SA29" s="170"/>
      <c r="SB29" s="170"/>
      <c r="SC29" s="170"/>
      <c r="SD29" s="170"/>
      <c r="SE29" s="170"/>
      <c r="SF29" s="170">
        <f t="shared" ref="SF29" si="134">COUNTIFS(SF11:SL11,"〇",SF10:SL10,"日")+COUNTIFS(SF11:SL11,"〇",SF10:SL10,"土")</f>
        <v>0</v>
      </c>
      <c r="SG29" s="170"/>
      <c r="SH29" s="170"/>
      <c r="SI29" s="170"/>
      <c r="SJ29" s="170"/>
      <c r="SK29" s="170"/>
      <c r="SL29" s="170"/>
      <c r="SM29" s="170">
        <f t="shared" ref="SM29" si="135">COUNTIFS(SM11:SS11,"〇",SM10:SS10,"日")+COUNTIFS(SM11:SS11,"〇",SM10:SS10,"土")</f>
        <v>0</v>
      </c>
      <c r="SN29" s="170"/>
      <c r="SO29" s="170"/>
      <c r="SP29" s="170"/>
      <c r="SQ29" s="170"/>
      <c r="SR29" s="170"/>
      <c r="SS29" s="170"/>
      <c r="ST29" s="170">
        <f t="shared" ref="ST29" si="136">COUNTIFS(ST11:SZ11,"〇",ST10:SZ10,"日")+COUNTIFS(ST11:SZ11,"〇",ST10:SZ10,"土")</f>
        <v>0</v>
      </c>
      <c r="SU29" s="170"/>
      <c r="SV29" s="170"/>
      <c r="SW29" s="170"/>
      <c r="SX29" s="170"/>
      <c r="SY29" s="170"/>
      <c r="SZ29" s="170"/>
      <c r="TA29" s="170">
        <f t="shared" ref="TA29" si="137">COUNTIFS(TA11:TG11,"〇",TA10:TG10,"日")+COUNTIFS(TA11:TG11,"〇",TA10:TG10,"土")</f>
        <v>0</v>
      </c>
      <c r="TB29" s="170"/>
      <c r="TC29" s="170"/>
      <c r="TD29" s="170"/>
      <c r="TE29" s="170"/>
      <c r="TF29" s="170"/>
      <c r="TG29" s="170"/>
      <c r="TH29" s="170">
        <f t="shared" ref="TH29" si="138">COUNTIFS(TH11:TN11,"〇",TH10:TN10,"日")+COUNTIFS(TH11:TN11,"〇",TH10:TN10,"土")</f>
        <v>0</v>
      </c>
      <c r="TI29" s="170"/>
      <c r="TJ29" s="170"/>
      <c r="TK29" s="170"/>
      <c r="TL29" s="170"/>
      <c r="TM29" s="170"/>
      <c r="TN29" s="170"/>
      <c r="TO29" s="170">
        <f t="shared" ref="TO29" si="139">COUNTIFS(TO11:TU11,"〇",TO10:TU10,"日")+COUNTIFS(TO11:TU11,"〇",TO10:TU10,"土")</f>
        <v>0</v>
      </c>
      <c r="TP29" s="170"/>
      <c r="TQ29" s="170"/>
      <c r="TR29" s="170"/>
      <c r="TS29" s="170"/>
      <c r="TT29" s="170"/>
      <c r="TU29" s="170"/>
      <c r="TV29" s="170">
        <f t="shared" ref="TV29" si="140">COUNTIFS(TV11:UB11,"〇",TV10:UB10,"日")+COUNTIFS(TV11:UB11,"〇",TV10:UB10,"土")</f>
        <v>0</v>
      </c>
      <c r="TW29" s="170"/>
      <c r="TX29" s="170"/>
      <c r="TY29" s="170"/>
      <c r="TZ29" s="170"/>
      <c r="UA29" s="170"/>
      <c r="UB29" s="170"/>
      <c r="UC29" s="170">
        <f t="shared" ref="UC29" si="141">COUNTIFS(UC11:UI11,"〇",UC10:UI10,"日")+COUNTIFS(UC11:UI11,"〇",UC10:UI10,"土")</f>
        <v>0</v>
      </c>
      <c r="UD29" s="170"/>
      <c r="UE29" s="170"/>
      <c r="UF29" s="170"/>
      <c r="UG29" s="170"/>
      <c r="UH29" s="170"/>
      <c r="UI29" s="170"/>
      <c r="UJ29" s="170">
        <f t="shared" ref="UJ29" si="142">COUNTIFS(UJ11:UP11,"〇",UJ10:UP10,"日")+COUNTIFS(UJ11:UP11,"〇",UJ10:UP10,"土")</f>
        <v>0</v>
      </c>
      <c r="UK29" s="170"/>
      <c r="UL29" s="170"/>
      <c r="UM29" s="170"/>
      <c r="UN29" s="170"/>
      <c r="UO29" s="170"/>
      <c r="UP29" s="170"/>
      <c r="UQ29" s="170">
        <f t="shared" ref="UQ29" si="143">COUNTIFS(UQ11:UW11,"〇",UQ10:UW10,"日")+COUNTIFS(UQ11:UW11,"〇",UQ10:UW10,"土")</f>
        <v>0</v>
      </c>
      <c r="UR29" s="170"/>
      <c r="US29" s="170"/>
      <c r="UT29" s="170"/>
      <c r="UU29" s="170"/>
      <c r="UV29" s="170"/>
      <c r="UW29" s="170"/>
      <c r="UX29" s="170">
        <f t="shared" ref="UX29" si="144">COUNTIFS(UX11:VD11,"〇",UX10:VD10,"日")+COUNTIFS(UX11:VD11,"〇",UX10:VD10,"土")</f>
        <v>0</v>
      </c>
      <c r="UY29" s="170"/>
      <c r="UZ29" s="170"/>
      <c r="VA29" s="170"/>
      <c r="VB29" s="170"/>
      <c r="VC29" s="170"/>
      <c r="VD29" s="170"/>
      <c r="VE29" s="170">
        <f t="shared" ref="VE29" si="145">COUNTIFS(VE11:VK11,"〇",VE10:VK10,"日")+COUNTIFS(VE11:VK11,"〇",VE10:VK10,"土")</f>
        <v>0</v>
      </c>
      <c r="VF29" s="170"/>
      <c r="VG29" s="170"/>
      <c r="VH29" s="170"/>
      <c r="VI29" s="170"/>
      <c r="VJ29" s="170"/>
      <c r="VK29" s="170"/>
      <c r="VL29" s="170">
        <f t="shared" ref="VL29" si="146">COUNTIFS(VL11:VR11,"〇",VL10:VR10,"日")+COUNTIFS(VL11:VR11,"〇",VL10:VR10,"土")</f>
        <v>0</v>
      </c>
      <c r="VM29" s="170"/>
      <c r="VN29" s="170"/>
      <c r="VO29" s="170"/>
      <c r="VP29" s="170"/>
      <c r="VQ29" s="170"/>
      <c r="VR29" s="170"/>
      <c r="VS29" s="170">
        <f t="shared" ref="VS29" si="147">COUNTIFS(VS11:VY11,"〇",VS10:VY10,"日")+COUNTIFS(VS11:VY11,"〇",VS10:VY10,"土")</f>
        <v>0</v>
      </c>
      <c r="VT29" s="170"/>
      <c r="VU29" s="170"/>
      <c r="VV29" s="170"/>
      <c r="VW29" s="170"/>
      <c r="VX29" s="170"/>
      <c r="VY29" s="170"/>
      <c r="VZ29" s="170">
        <f t="shared" ref="VZ29" si="148">COUNTIFS(VZ11:WF11,"〇",VZ10:WF10,"日")+COUNTIFS(VZ11:WF11,"〇",VZ10:WF10,"土")</f>
        <v>0</v>
      </c>
      <c r="WA29" s="170"/>
      <c r="WB29" s="170"/>
      <c r="WC29" s="170"/>
      <c r="WD29" s="170"/>
      <c r="WE29" s="170"/>
      <c r="WF29" s="170"/>
      <c r="WG29" s="170">
        <f t="shared" ref="WG29" si="149">COUNTIFS(WG11:WM11,"〇",WG10:WM10,"日")+COUNTIFS(WG11:WM11,"〇",WG10:WM10,"土")</f>
        <v>0</v>
      </c>
      <c r="WH29" s="170"/>
      <c r="WI29" s="170"/>
      <c r="WJ29" s="170"/>
      <c r="WK29" s="170"/>
      <c r="WL29" s="170"/>
      <c r="WM29" s="170"/>
      <c r="WN29" s="170">
        <f t="shared" ref="WN29" si="150">COUNTIFS(WN11:WT11,"〇",WN10:WT10,"日")+COUNTIFS(WN11:WT11,"〇",WN10:WT10,"土")</f>
        <v>0</v>
      </c>
      <c r="WO29" s="170"/>
      <c r="WP29" s="170"/>
      <c r="WQ29" s="170"/>
      <c r="WR29" s="170"/>
      <c r="WS29" s="170"/>
      <c r="WT29" s="170"/>
      <c r="WU29" s="170">
        <f t="shared" ref="WU29" si="151">COUNTIFS(WU11:XA11,"〇",WU10:XA10,"日")+COUNTIFS(WU11:XA11,"〇",WU10:XA10,"土")</f>
        <v>0</v>
      </c>
      <c r="WV29" s="170"/>
      <c r="WW29" s="170"/>
      <c r="WX29" s="170"/>
      <c r="WY29" s="170"/>
      <c r="WZ29" s="170"/>
      <c r="XA29" s="170"/>
      <c r="XB29" s="170">
        <f t="shared" ref="XB29" si="152">COUNTIFS(XB11:XH11,"〇",XB10:XH10,"日")+COUNTIFS(XB11:XH11,"〇",XB10:XH10,"土")</f>
        <v>0</v>
      </c>
      <c r="XC29" s="170"/>
      <c r="XD29" s="170"/>
      <c r="XE29" s="170"/>
      <c r="XF29" s="170"/>
      <c r="XG29" s="170"/>
      <c r="XH29" s="170"/>
      <c r="XI29" s="170">
        <f t="shared" ref="XI29" si="153">COUNTIFS(XI11:XO11,"〇",XI10:XO10,"日")+COUNTIFS(XI11:XO11,"〇",XI10:XO10,"土")</f>
        <v>0</v>
      </c>
      <c r="XJ29" s="170"/>
      <c r="XK29" s="170"/>
      <c r="XL29" s="170"/>
      <c r="XM29" s="170"/>
      <c r="XN29" s="170"/>
      <c r="XO29" s="170"/>
      <c r="XP29" s="170">
        <f t="shared" ref="XP29" si="154">COUNTIFS(XP11:XV11,"〇",XP10:XV10,"日")+COUNTIFS(XP11:XV11,"〇",XP10:XV10,"土")</f>
        <v>0</v>
      </c>
      <c r="XQ29" s="170"/>
      <c r="XR29" s="170"/>
      <c r="XS29" s="170"/>
      <c r="XT29" s="170"/>
      <c r="XU29" s="170"/>
      <c r="XV29" s="170"/>
      <c r="XW29" s="170">
        <f t="shared" ref="XW29" si="155">COUNTIFS(XW11:YC11,"〇",XW10:YC10,"日")+COUNTIFS(XW11:YC11,"〇",XW10:YC10,"土")</f>
        <v>0</v>
      </c>
      <c r="XX29" s="170"/>
      <c r="XY29" s="170"/>
      <c r="XZ29" s="170"/>
      <c r="YA29" s="170"/>
      <c r="YB29" s="170"/>
      <c r="YC29" s="170"/>
      <c r="YD29" s="170">
        <f t="shared" ref="YD29" si="156">COUNTIFS(YD11:YJ11,"〇",YD10:YJ10,"日")+COUNTIFS(YD11:YJ11,"〇",YD10:YJ10,"土")</f>
        <v>0</v>
      </c>
      <c r="YE29" s="170"/>
      <c r="YF29" s="170"/>
      <c r="YG29" s="170"/>
      <c r="YH29" s="170"/>
      <c r="YI29" s="170"/>
      <c r="YJ29" s="170"/>
      <c r="YK29" s="170">
        <f t="shared" ref="YK29" si="157">COUNTIFS(YK11:YQ11,"〇",YK10:YQ10,"日")+COUNTIFS(YK11:YQ11,"〇",YK10:YQ10,"土")</f>
        <v>0</v>
      </c>
      <c r="YL29" s="170"/>
      <c r="YM29" s="170"/>
      <c r="YN29" s="170"/>
      <c r="YO29" s="170"/>
      <c r="YP29" s="170"/>
      <c r="YQ29" s="170"/>
      <c r="YR29" s="170">
        <f t="shared" ref="YR29" si="158">COUNTIFS(YR11:YX11,"〇",YR10:YX10,"日")+COUNTIFS(YR11:YX11,"〇",YR10:YX10,"土")</f>
        <v>0</v>
      </c>
      <c r="YS29" s="170"/>
      <c r="YT29" s="170"/>
      <c r="YU29" s="170"/>
      <c r="YV29" s="170"/>
      <c r="YW29" s="170"/>
      <c r="YX29" s="170"/>
      <c r="YY29" s="170">
        <f t="shared" ref="YY29" si="159">COUNTIFS(YY11:ZE11,"〇",YY10:ZE10,"日")+COUNTIFS(YY11:ZE11,"〇",YY10:ZE10,"土")</f>
        <v>0</v>
      </c>
      <c r="YZ29" s="170"/>
      <c r="ZA29" s="170"/>
      <c r="ZB29" s="170"/>
      <c r="ZC29" s="170"/>
      <c r="ZD29" s="170"/>
      <c r="ZE29" s="170"/>
      <c r="ZF29" s="170">
        <f t="shared" ref="ZF29" si="160">COUNTIFS(ZF11:ZL11,"〇",ZF10:ZL10,"日")+COUNTIFS(ZF11:ZL11,"〇",ZF10:ZL10,"土")</f>
        <v>0</v>
      </c>
      <c r="ZG29" s="170"/>
      <c r="ZH29" s="170"/>
      <c r="ZI29" s="170"/>
      <c r="ZJ29" s="170"/>
      <c r="ZK29" s="170"/>
      <c r="ZL29" s="170"/>
      <c r="ZM29" s="170">
        <f t="shared" ref="ZM29" si="161">COUNTIFS(ZM11:ZS11,"〇",ZM10:ZS10,"日")+COUNTIFS(ZM11:ZS11,"〇",ZM10:ZS10,"土")</f>
        <v>0</v>
      </c>
      <c r="ZN29" s="170"/>
      <c r="ZO29" s="170"/>
      <c r="ZP29" s="170"/>
      <c r="ZQ29" s="170"/>
      <c r="ZR29" s="170"/>
      <c r="ZS29" s="170"/>
      <c r="ZT29" s="170">
        <f t="shared" ref="ZT29" si="162">COUNTIFS(ZT11:ZZ11,"〇",ZT10:ZZ10,"日")+COUNTIFS(ZT11:ZZ11,"〇",ZT10:ZZ10,"土")</f>
        <v>0</v>
      </c>
      <c r="ZU29" s="170"/>
      <c r="ZV29" s="170"/>
      <c r="ZW29" s="170"/>
      <c r="ZX29" s="170"/>
      <c r="ZY29" s="170"/>
      <c r="ZZ29" s="170"/>
      <c r="AAA29" s="170">
        <f t="shared" ref="AAA29" si="163">COUNTIFS(AAA11:AAG11,"〇",AAA10:AAG10,"日")+COUNTIFS(AAA11:AAG11,"〇",AAA10:AAG10,"土")</f>
        <v>0</v>
      </c>
      <c r="AAB29" s="170"/>
      <c r="AAC29" s="170"/>
      <c r="AAD29" s="170"/>
      <c r="AAE29" s="170"/>
      <c r="AAF29" s="170"/>
      <c r="AAG29" s="170"/>
      <c r="AAH29" s="170">
        <f t="shared" ref="AAH29" si="164">COUNTIFS(AAH11:AAN11,"〇",AAH10:AAN10,"日")+COUNTIFS(AAH11:AAN11,"〇",AAH10:AAN10,"土")</f>
        <v>0</v>
      </c>
      <c r="AAI29" s="170"/>
      <c r="AAJ29" s="170"/>
      <c r="AAK29" s="170"/>
      <c r="AAL29" s="170"/>
      <c r="AAM29" s="170"/>
      <c r="AAN29" s="170"/>
      <c r="AAO29" s="170">
        <f t="shared" ref="AAO29" si="165">COUNTIFS(AAO11:AAU11,"〇",AAO10:AAU10,"日")+COUNTIFS(AAO11:AAU11,"〇",AAO10:AAU10,"土")</f>
        <v>0</v>
      </c>
      <c r="AAP29" s="170"/>
      <c r="AAQ29" s="170"/>
      <c r="AAR29" s="170"/>
      <c r="AAS29" s="170"/>
      <c r="AAT29" s="170"/>
      <c r="AAU29" s="170"/>
      <c r="AAV29" s="170">
        <f t="shared" ref="AAV29" si="166">COUNTIFS(AAV11:ABB11,"〇",AAV10:ABB10,"日")+COUNTIFS(AAV11:ABB11,"〇",AAV10:ABB10,"土")</f>
        <v>0</v>
      </c>
      <c r="AAW29" s="170"/>
      <c r="AAX29" s="170"/>
      <c r="AAY29" s="170"/>
      <c r="AAZ29" s="170"/>
      <c r="ABA29" s="170"/>
      <c r="ABB29" s="170"/>
      <c r="ABC29" s="170">
        <f t="shared" ref="ABC29" si="167">COUNTIFS(ABC11:ABI11,"〇",ABC10:ABI10,"日")+COUNTIFS(ABC11:ABI11,"〇",ABC10:ABI10,"土")</f>
        <v>0</v>
      </c>
      <c r="ABD29" s="170"/>
      <c r="ABE29" s="170"/>
      <c r="ABF29" s="170"/>
      <c r="ABG29" s="170"/>
      <c r="ABH29" s="170"/>
      <c r="ABI29" s="170"/>
      <c r="ABJ29" s="170">
        <f>COUNTIFS(ABJ11:ABP11,"〇",ABJ10:ABP10,"日")+COUNTIFS(ABJ11:ABP11,"〇",ABJ10:ABP10,"土")</f>
        <v>0</v>
      </c>
      <c r="ABK29" s="170"/>
      <c r="ABL29" s="170"/>
      <c r="ABM29" s="170"/>
      <c r="ABN29" s="170"/>
      <c r="ABO29" s="170"/>
      <c r="ABP29" s="170"/>
    </row>
    <row r="30" spans="2:744" x14ac:dyDescent="0.4">
      <c r="B30" s="244"/>
      <c r="C30" s="245"/>
      <c r="D30" s="246"/>
      <c r="E30" s="224" t="s">
        <v>26</v>
      </c>
      <c r="F30" s="225"/>
      <c r="G30" s="194" t="s">
        <v>27</v>
      </c>
      <c r="H30" s="176"/>
      <c r="I30" s="176"/>
      <c r="J30" s="177"/>
      <c r="K30" s="177">
        <f>COUNTIFS(K10:P10,"日",K11:P11,"〇",K24:P24,"休")+COUNTIFS(K10:P10,"土",K11:P11,"〇",K24:P24,"休")</f>
        <v>0</v>
      </c>
      <c r="L30" s="171"/>
      <c r="M30" s="171"/>
      <c r="N30" s="171"/>
      <c r="O30" s="171"/>
      <c r="P30" s="171"/>
      <c r="Q30" s="171">
        <f>COUNTIFS(Q10:W10,"日",Q11:W11,"〇",Q24:W24,"休")+COUNTIFS(Q10:W10,"土",Q11:W11,"〇",Q24:W24,"休")</f>
        <v>0</v>
      </c>
      <c r="R30" s="171"/>
      <c r="S30" s="171"/>
      <c r="T30" s="171"/>
      <c r="U30" s="171"/>
      <c r="V30" s="171"/>
      <c r="W30" s="171"/>
      <c r="X30" s="171">
        <f>COUNTIFS(X10:AD10,"日",X11:AD11,"〇",X24:AD24,"休")+COUNTIFS(X10:AD10,"土",X11:AD11,"〇",X24:AD24,"休")</f>
        <v>0</v>
      </c>
      <c r="Y30" s="171"/>
      <c r="Z30" s="171"/>
      <c r="AA30" s="171"/>
      <c r="AB30" s="171"/>
      <c r="AC30" s="171"/>
      <c r="AD30" s="171"/>
      <c r="AE30" s="171">
        <f>COUNTIFS(AE10:AK10,"日",AE11:AK11,"〇",AE24:AK24,"休")+COUNTIFS(AE10:AK10,"土",AE11:AK11,"〇",AE24:AK24,"休")</f>
        <v>0</v>
      </c>
      <c r="AF30" s="171"/>
      <c r="AG30" s="171"/>
      <c r="AH30" s="171"/>
      <c r="AI30" s="171"/>
      <c r="AJ30" s="171"/>
      <c r="AK30" s="171"/>
      <c r="AL30" s="171">
        <f>COUNTIFS(AL10:AR10,"日",AL11:AR11,"〇",AL24:AR24,"休")+COUNTIFS(AL10:AR10,"土",AL11:AR11,"〇",AL24:AR24,"休")</f>
        <v>0</v>
      </c>
      <c r="AM30" s="171"/>
      <c r="AN30" s="171"/>
      <c r="AO30" s="171"/>
      <c r="AP30" s="171"/>
      <c r="AQ30" s="171"/>
      <c r="AR30" s="171"/>
      <c r="AS30" s="171">
        <f t="shared" ref="AS30" si="168">COUNTIFS(AS10:AY10,"日",AS11:AY11,"〇",AS24:AY24,"休")+COUNTIFS(AS10:AY10,"土",AS11:AY11,"〇",AS24:AY24,"休")</f>
        <v>0</v>
      </c>
      <c r="AT30" s="171"/>
      <c r="AU30" s="171"/>
      <c r="AV30" s="171"/>
      <c r="AW30" s="171"/>
      <c r="AX30" s="171"/>
      <c r="AY30" s="171"/>
      <c r="AZ30" s="171">
        <f t="shared" ref="AZ30" si="169">COUNTIFS(AZ10:BF10,"日",AZ11:BF11,"〇",AZ24:BF24,"休")+COUNTIFS(AZ10:BF10,"土",AZ11:BF11,"〇",AZ24:BF24,"休")</f>
        <v>0</v>
      </c>
      <c r="BA30" s="171"/>
      <c r="BB30" s="171"/>
      <c r="BC30" s="171"/>
      <c r="BD30" s="171"/>
      <c r="BE30" s="171"/>
      <c r="BF30" s="171"/>
      <c r="BG30" s="171">
        <f t="shared" ref="BG30" si="170">COUNTIFS(BG10:BM10,"日",BG11:BM11,"〇",BG24:BM24,"休")+COUNTIFS(BG10:BM10,"土",BG11:BM11,"〇",BG24:BM24,"休")</f>
        <v>0</v>
      </c>
      <c r="BH30" s="171"/>
      <c r="BI30" s="171"/>
      <c r="BJ30" s="171"/>
      <c r="BK30" s="171"/>
      <c r="BL30" s="171"/>
      <c r="BM30" s="171"/>
      <c r="BN30" s="171">
        <f>COUNTIFS(BN10:BT10,"日",BN11:BT11,"〇",BN24:BT24,"休")+COUNTIFS(BN10:BT10,"土",BN11:BT11,"〇",BN24:BT24,"休")</f>
        <v>0</v>
      </c>
      <c r="BO30" s="171"/>
      <c r="BP30" s="171"/>
      <c r="BQ30" s="171"/>
      <c r="BR30" s="171"/>
      <c r="BS30" s="171"/>
      <c r="BT30" s="171"/>
      <c r="BU30" s="171">
        <f t="shared" ref="BU30" si="171">COUNTIFS(BU10:CA10,"日",BU11:CA11,"〇",BU24:CA24,"休")+COUNTIFS(BU10:CA10,"土",BU11:CA11,"〇",BU24:CA24,"休")</f>
        <v>0</v>
      </c>
      <c r="BV30" s="171"/>
      <c r="BW30" s="171"/>
      <c r="BX30" s="171"/>
      <c r="BY30" s="171"/>
      <c r="BZ30" s="171"/>
      <c r="CA30" s="171"/>
      <c r="CB30" s="171">
        <f t="shared" ref="CB30" si="172">COUNTIFS(CB10:CH10,"日",CB11:CH11,"〇",CB24:CH24,"休")+COUNTIFS(CB10:CH10,"土",CB11:CH11,"〇",CB24:CH24,"休")</f>
        <v>0</v>
      </c>
      <c r="CC30" s="171"/>
      <c r="CD30" s="171"/>
      <c r="CE30" s="171"/>
      <c r="CF30" s="171"/>
      <c r="CG30" s="171"/>
      <c r="CH30" s="171"/>
      <c r="CI30" s="171">
        <f t="shared" ref="CI30" si="173">COUNTIFS(CI10:CO10,"日",CI11:CO11,"〇",CI24:CO24,"休")+COUNTIFS(CI10:CO10,"土",CI11:CO11,"〇",CI24:CO24,"休")</f>
        <v>1</v>
      </c>
      <c r="CJ30" s="171"/>
      <c r="CK30" s="171"/>
      <c r="CL30" s="171"/>
      <c r="CM30" s="171"/>
      <c r="CN30" s="171"/>
      <c r="CO30" s="171"/>
      <c r="CP30" s="171">
        <f t="shared" ref="CP30" si="174">COUNTIFS(CP10:CV10,"日",CP11:CV11,"〇",CP24:CV24,"休")+COUNTIFS(CP10:CV10,"土",CP11:CV11,"〇",CP24:CV24,"休")</f>
        <v>2</v>
      </c>
      <c r="CQ30" s="171"/>
      <c r="CR30" s="171"/>
      <c r="CS30" s="171"/>
      <c r="CT30" s="171"/>
      <c r="CU30" s="171"/>
      <c r="CV30" s="171"/>
      <c r="CW30" s="171">
        <f t="shared" ref="CW30" si="175">COUNTIFS(CW10:DC10,"日",CW11:DC11,"〇",CW24:DC24,"休")+COUNTIFS(CW10:DC10,"土",CW11:DC11,"〇",CW24:DC24,"休")</f>
        <v>2</v>
      </c>
      <c r="CX30" s="171"/>
      <c r="CY30" s="171"/>
      <c r="CZ30" s="171"/>
      <c r="DA30" s="171"/>
      <c r="DB30" s="171"/>
      <c r="DC30" s="171"/>
      <c r="DD30" s="171">
        <f t="shared" ref="DD30" si="176">COUNTIFS(DD10:DJ10,"日",DD11:DJ11,"〇",DD24:DJ24,"休")+COUNTIFS(DD10:DJ10,"土",DD11:DJ11,"〇",DD24:DJ24,"休")</f>
        <v>2</v>
      </c>
      <c r="DE30" s="171"/>
      <c r="DF30" s="171"/>
      <c r="DG30" s="171"/>
      <c r="DH30" s="171"/>
      <c r="DI30" s="171"/>
      <c r="DJ30" s="171"/>
      <c r="DK30" s="171">
        <f t="shared" ref="DK30" si="177">COUNTIFS(DK10:DQ10,"日",DK11:DQ11,"〇",DK24:DQ24,"休")+COUNTIFS(DK10:DQ10,"土",DK11:DQ11,"〇",DK24:DQ24,"休")</f>
        <v>2</v>
      </c>
      <c r="DL30" s="171"/>
      <c r="DM30" s="171"/>
      <c r="DN30" s="171"/>
      <c r="DO30" s="171"/>
      <c r="DP30" s="171"/>
      <c r="DQ30" s="171"/>
      <c r="DR30" s="171">
        <f t="shared" ref="DR30" si="178">COUNTIFS(DR10:DX10,"日",DR11:DX11,"〇",DR24:DX24,"休")+COUNTIFS(DR10:DX10,"土",DR11:DX11,"〇",DR24:DX24,"休")</f>
        <v>2</v>
      </c>
      <c r="DS30" s="171"/>
      <c r="DT30" s="171"/>
      <c r="DU30" s="171"/>
      <c r="DV30" s="171"/>
      <c r="DW30" s="171"/>
      <c r="DX30" s="171"/>
      <c r="DY30" s="171">
        <f t="shared" ref="DY30" si="179">COUNTIFS(DY10:EE10,"日",DY11:EE11,"〇",DY24:EE24,"休")+COUNTIFS(DY10:EE10,"土",DY11:EE11,"〇",DY24:EE24,"休")</f>
        <v>2</v>
      </c>
      <c r="DZ30" s="171"/>
      <c r="EA30" s="171"/>
      <c r="EB30" s="171"/>
      <c r="EC30" s="171"/>
      <c r="ED30" s="171"/>
      <c r="EE30" s="171"/>
      <c r="EF30" s="171">
        <f t="shared" ref="EF30" si="180">COUNTIFS(EF10:EL10,"日",EF11:EL11,"〇",EF24:EL24,"休")+COUNTIFS(EF10:EL10,"土",EF11:EL11,"〇",EF24:EL24,"休")</f>
        <v>2</v>
      </c>
      <c r="EG30" s="171"/>
      <c r="EH30" s="171"/>
      <c r="EI30" s="171"/>
      <c r="EJ30" s="171"/>
      <c r="EK30" s="171"/>
      <c r="EL30" s="171"/>
      <c r="EM30" s="171">
        <f t="shared" ref="EM30" si="181">COUNTIFS(EM10:ES10,"日",EM11:ES11,"〇",EM24:ES24,"休")+COUNTIFS(EM10:ES10,"土",EM11:ES11,"〇",EM24:ES24,"休")</f>
        <v>0</v>
      </c>
      <c r="EN30" s="171"/>
      <c r="EO30" s="171"/>
      <c r="EP30" s="171"/>
      <c r="EQ30" s="171"/>
      <c r="ER30" s="171"/>
      <c r="ES30" s="171"/>
      <c r="ET30" s="171">
        <f t="shared" ref="ET30" si="182">COUNTIFS(ET10:EZ10,"日",ET11:EZ11,"〇",ET24:EZ24,"休")+COUNTIFS(ET10:EZ10,"土",ET11:EZ11,"〇",ET24:EZ24,"休")</f>
        <v>2</v>
      </c>
      <c r="EU30" s="171"/>
      <c r="EV30" s="171"/>
      <c r="EW30" s="171"/>
      <c r="EX30" s="171"/>
      <c r="EY30" s="171"/>
      <c r="EZ30" s="171"/>
      <c r="FA30" s="171">
        <f t="shared" ref="FA30" si="183">COUNTIFS(FA10:FG10,"日",FA11:FG11,"〇",FA24:FG24,"休")+COUNTIFS(FA10:FG10,"土",FA11:FG11,"〇",FA24:FG24,"休")</f>
        <v>2</v>
      </c>
      <c r="FB30" s="171"/>
      <c r="FC30" s="171"/>
      <c r="FD30" s="171"/>
      <c r="FE30" s="171"/>
      <c r="FF30" s="171"/>
      <c r="FG30" s="171"/>
      <c r="FH30" s="171">
        <f t="shared" ref="FH30" si="184">COUNTIFS(FH10:FN10,"日",FH11:FN11,"〇",FH24:FN24,"休")+COUNTIFS(FH10:FN10,"土",FH11:FN11,"〇",FH24:FN24,"休")</f>
        <v>2</v>
      </c>
      <c r="FI30" s="171"/>
      <c r="FJ30" s="171"/>
      <c r="FK30" s="171"/>
      <c r="FL30" s="171"/>
      <c r="FM30" s="171"/>
      <c r="FN30" s="171"/>
      <c r="FO30" s="171">
        <f t="shared" ref="FO30" si="185">COUNTIFS(FO10:FU10,"日",FO11:FU11,"〇",FO24:FU24,"休")+COUNTIFS(FO10:FU10,"土",FO11:FU11,"〇",FO24:FU24,"休")</f>
        <v>2</v>
      </c>
      <c r="FP30" s="171"/>
      <c r="FQ30" s="171"/>
      <c r="FR30" s="171"/>
      <c r="FS30" s="171"/>
      <c r="FT30" s="171"/>
      <c r="FU30" s="171"/>
      <c r="FV30" s="171">
        <f t="shared" ref="FV30" si="186">COUNTIFS(FV10:GB10,"日",FV11:GB11,"〇",FV24:GB24,"休")+COUNTIFS(FV10:GB10,"土",FV11:GB11,"〇",FV24:GB24,"休")</f>
        <v>2</v>
      </c>
      <c r="FW30" s="171"/>
      <c r="FX30" s="171"/>
      <c r="FY30" s="171"/>
      <c r="FZ30" s="171"/>
      <c r="GA30" s="171"/>
      <c r="GB30" s="171"/>
      <c r="GC30" s="171">
        <f t="shared" ref="GC30" si="187">COUNTIFS(GC10:GI10,"日",GC11:GI11,"〇",GC24:GI24,"休")+COUNTIFS(GC10:GI10,"土",GC11:GI11,"〇",GC24:GI24,"休")</f>
        <v>2</v>
      </c>
      <c r="GD30" s="171"/>
      <c r="GE30" s="171"/>
      <c r="GF30" s="171"/>
      <c r="GG30" s="171"/>
      <c r="GH30" s="171"/>
      <c r="GI30" s="171"/>
      <c r="GJ30" s="171">
        <f t="shared" ref="GJ30" si="188">COUNTIFS(GJ10:GP10,"日",GJ11:GP11,"〇",GJ24:GP24,"休")+COUNTIFS(GJ10:GP10,"土",GJ11:GP11,"〇",GJ24:GP24,"休")</f>
        <v>2</v>
      </c>
      <c r="GK30" s="171"/>
      <c r="GL30" s="171"/>
      <c r="GM30" s="171"/>
      <c r="GN30" s="171"/>
      <c r="GO30" s="171"/>
      <c r="GP30" s="171"/>
      <c r="GQ30" s="171">
        <f t="shared" ref="GQ30" si="189">COUNTIFS(GQ10:GW10,"日",GQ11:GW11,"〇",GQ24:GW24,"休")+COUNTIFS(GQ10:GW10,"土",GQ11:GW11,"〇",GQ24:GW24,"休")</f>
        <v>2</v>
      </c>
      <c r="GR30" s="171"/>
      <c r="GS30" s="171"/>
      <c r="GT30" s="171"/>
      <c r="GU30" s="171"/>
      <c r="GV30" s="171"/>
      <c r="GW30" s="171"/>
      <c r="GX30" s="171">
        <f t="shared" ref="GX30" si="190">COUNTIFS(GX10:HD10,"日",GX11:HD11,"〇",GX24:HD24,"休")+COUNTIFS(GX10:HD10,"土",GX11:HD11,"〇",GX24:HD24,"休")</f>
        <v>2</v>
      </c>
      <c r="GY30" s="171"/>
      <c r="GZ30" s="171"/>
      <c r="HA30" s="171"/>
      <c r="HB30" s="171"/>
      <c r="HC30" s="171"/>
      <c r="HD30" s="171"/>
      <c r="HE30" s="171">
        <f t="shared" ref="HE30" si="191">COUNTIFS(HE10:HK10,"日",HE11:HK11,"〇",HE24:HK24,"休")+COUNTIFS(HE10:HK10,"土",HE11:HK11,"〇",HE24:HK24,"休")</f>
        <v>2</v>
      </c>
      <c r="HF30" s="171"/>
      <c r="HG30" s="171"/>
      <c r="HH30" s="171"/>
      <c r="HI30" s="171"/>
      <c r="HJ30" s="171"/>
      <c r="HK30" s="171"/>
      <c r="HL30" s="171">
        <f t="shared" ref="HL30" si="192">COUNTIFS(HL10:HR10,"日",HL11:HR11,"〇",HL24:HR24,"休")+COUNTIFS(HL10:HR10,"土",HL11:HR11,"〇",HL24:HR24,"休")</f>
        <v>2</v>
      </c>
      <c r="HM30" s="171"/>
      <c r="HN30" s="171"/>
      <c r="HO30" s="171"/>
      <c r="HP30" s="171"/>
      <c r="HQ30" s="171"/>
      <c r="HR30" s="171"/>
      <c r="HS30" s="171">
        <f t="shared" ref="HS30" si="193">COUNTIFS(HS10:HY10,"日",HS11:HY11,"〇",HS24:HY24,"休")+COUNTIFS(HS10:HY10,"土",HS11:HY11,"〇",HS24:HY24,"休")</f>
        <v>2</v>
      </c>
      <c r="HT30" s="171"/>
      <c r="HU30" s="171"/>
      <c r="HV30" s="171"/>
      <c r="HW30" s="171"/>
      <c r="HX30" s="171"/>
      <c r="HY30" s="171"/>
      <c r="HZ30" s="171">
        <f t="shared" ref="HZ30" si="194">COUNTIFS(HZ10:IF10,"日",HZ11:IF11,"〇",HZ24:IF24,"休")+COUNTIFS(HZ10:IF10,"土",HZ11:IF11,"〇",HZ24:IF24,"休")</f>
        <v>2</v>
      </c>
      <c r="IA30" s="171"/>
      <c r="IB30" s="171"/>
      <c r="IC30" s="171"/>
      <c r="ID30" s="171"/>
      <c r="IE30" s="171"/>
      <c r="IF30" s="171"/>
      <c r="IG30" s="171">
        <f t="shared" ref="IG30" si="195">COUNTIFS(IG10:IM10,"日",IG11:IM11,"〇",IG24:IM24,"休")+COUNTIFS(IG10:IM10,"土",IG11:IM11,"〇",IG24:IM24,"休")</f>
        <v>2</v>
      </c>
      <c r="IH30" s="171"/>
      <c r="II30" s="171"/>
      <c r="IJ30" s="171"/>
      <c r="IK30" s="171"/>
      <c r="IL30" s="171"/>
      <c r="IM30" s="171"/>
      <c r="IN30" s="171">
        <f t="shared" ref="IN30" si="196">COUNTIFS(IN10:IT10,"日",IN11:IT11,"〇",IN24:IT24,"休")+COUNTIFS(IN10:IT10,"土",IN11:IT11,"〇",IN24:IT24,"休")</f>
        <v>2</v>
      </c>
      <c r="IO30" s="171"/>
      <c r="IP30" s="171"/>
      <c r="IQ30" s="171"/>
      <c r="IR30" s="171"/>
      <c r="IS30" s="171"/>
      <c r="IT30" s="171"/>
      <c r="IU30" s="171">
        <f t="shared" ref="IU30" si="197">COUNTIFS(IU10:JA10,"日",IU11:JA11,"〇",IU24:JA24,"休")+COUNTIFS(IU10:JA10,"土",IU11:JA11,"〇",IU24:JA24,"休")</f>
        <v>2</v>
      </c>
      <c r="IV30" s="171"/>
      <c r="IW30" s="171"/>
      <c r="IX30" s="171"/>
      <c r="IY30" s="171"/>
      <c r="IZ30" s="171"/>
      <c r="JA30" s="171"/>
      <c r="JB30" s="171">
        <f t="shared" ref="JB30" si="198">COUNTIFS(JB10:JH10,"日",JB11:JH11,"〇",JB24:JH24,"休")+COUNTIFS(JB10:JH10,"土",JB11:JH11,"〇",JB24:JH24,"休")</f>
        <v>2</v>
      </c>
      <c r="JC30" s="171"/>
      <c r="JD30" s="171"/>
      <c r="JE30" s="171"/>
      <c r="JF30" s="171"/>
      <c r="JG30" s="171"/>
      <c r="JH30" s="171"/>
      <c r="JI30" s="171">
        <f t="shared" ref="JI30" si="199">COUNTIFS(JI10:JO10,"日",JI11:JO11,"〇",JI24:JO24,"休")+COUNTIFS(JI10:JO10,"土",JI11:JO11,"〇",JI24:JO24,"休")</f>
        <v>2</v>
      </c>
      <c r="JJ30" s="171"/>
      <c r="JK30" s="171"/>
      <c r="JL30" s="171"/>
      <c r="JM30" s="171"/>
      <c r="JN30" s="171"/>
      <c r="JO30" s="171"/>
      <c r="JP30" s="171">
        <f t="shared" ref="JP30" si="200">COUNTIFS(JP10:JV10,"日",JP11:JV11,"〇",JP24:JV24,"休")+COUNTIFS(JP10:JV10,"土",JP11:JV11,"〇",JP24:JV24,"休")</f>
        <v>2</v>
      </c>
      <c r="JQ30" s="171"/>
      <c r="JR30" s="171"/>
      <c r="JS30" s="171"/>
      <c r="JT30" s="171"/>
      <c r="JU30" s="171"/>
      <c r="JV30" s="171"/>
      <c r="JW30" s="171">
        <f t="shared" ref="JW30" si="201">COUNTIFS(JW10:KC10,"日",JW11:KC11,"〇",JW24:KC24,"休")+COUNTIFS(JW10:KC10,"土",JW11:KC11,"〇",JW24:KC24,"休")</f>
        <v>1</v>
      </c>
      <c r="JX30" s="171"/>
      <c r="JY30" s="171"/>
      <c r="JZ30" s="171"/>
      <c r="KA30" s="171"/>
      <c r="KB30" s="171"/>
      <c r="KC30" s="171"/>
      <c r="KD30" s="171">
        <f t="shared" ref="KD30" si="202">COUNTIFS(KD10:KJ10,"日",KD11:KJ11,"〇",KD24:KJ24,"休")+COUNTIFS(KD10:KJ10,"土",KD11:KJ11,"〇",KD24:KJ24,"休")</f>
        <v>2</v>
      </c>
      <c r="KE30" s="171"/>
      <c r="KF30" s="171"/>
      <c r="KG30" s="171"/>
      <c r="KH30" s="171"/>
      <c r="KI30" s="171"/>
      <c r="KJ30" s="171"/>
      <c r="KK30" s="171">
        <f t="shared" ref="KK30" si="203">COUNTIFS(KK10:KQ10,"日",KK11:KQ11,"〇",KK24:KQ24,"休")+COUNTIFS(KK10:KQ10,"土",KK11:KQ11,"〇",KK24:KQ24,"休")</f>
        <v>2</v>
      </c>
      <c r="KL30" s="171"/>
      <c r="KM30" s="171"/>
      <c r="KN30" s="171"/>
      <c r="KO30" s="171"/>
      <c r="KP30" s="171"/>
      <c r="KQ30" s="171"/>
      <c r="KR30" s="171">
        <f t="shared" ref="KR30" si="204">COUNTIFS(KR10:KX10,"日",KR11:KX11,"〇",KR24:KX24,"休")+COUNTIFS(KR10:KX10,"土",KR11:KX11,"〇",KR24:KX24,"休")</f>
        <v>2</v>
      </c>
      <c r="KS30" s="171"/>
      <c r="KT30" s="171"/>
      <c r="KU30" s="171"/>
      <c r="KV30" s="171"/>
      <c r="KW30" s="171"/>
      <c r="KX30" s="171"/>
      <c r="KY30" s="171">
        <f t="shared" ref="KY30" si="205">COUNTIFS(KY10:LE10,"日",KY11:LE11,"〇",KY24:LE24,"休")+COUNTIFS(KY10:LE10,"土",KY11:LE11,"〇",KY24:LE24,"休")</f>
        <v>0</v>
      </c>
      <c r="KZ30" s="171"/>
      <c r="LA30" s="171"/>
      <c r="LB30" s="171"/>
      <c r="LC30" s="171"/>
      <c r="LD30" s="171"/>
      <c r="LE30" s="171"/>
      <c r="LF30" s="171">
        <f t="shared" ref="LF30" si="206">COUNTIFS(LF10:LL10,"日",LF11:LL11,"〇",LF24:LL24,"休")+COUNTIFS(LF10:LL10,"土",LF11:LL11,"〇",LF24:LL24,"休")</f>
        <v>0</v>
      </c>
      <c r="LG30" s="171"/>
      <c r="LH30" s="171"/>
      <c r="LI30" s="171"/>
      <c r="LJ30" s="171"/>
      <c r="LK30" s="171"/>
      <c r="LL30" s="171"/>
      <c r="LM30" s="171">
        <f t="shared" ref="LM30" si="207">COUNTIFS(LM10:LS10,"日",LM11:LS11,"〇",LM24:LS24,"休")+COUNTIFS(LM10:LS10,"土",LM11:LS11,"〇",LM24:LS24,"休")</f>
        <v>0</v>
      </c>
      <c r="LN30" s="171"/>
      <c r="LO30" s="171"/>
      <c r="LP30" s="171"/>
      <c r="LQ30" s="171"/>
      <c r="LR30" s="171"/>
      <c r="LS30" s="171"/>
      <c r="LT30" s="171">
        <f t="shared" ref="LT30" si="208">COUNTIFS(LT10:LZ10,"日",LT11:LZ11,"〇",LT24:LZ24,"休")+COUNTIFS(LT10:LZ10,"土",LT11:LZ11,"〇",LT24:LZ24,"休")</f>
        <v>0</v>
      </c>
      <c r="LU30" s="171"/>
      <c r="LV30" s="171"/>
      <c r="LW30" s="171"/>
      <c r="LX30" s="171"/>
      <c r="LY30" s="171"/>
      <c r="LZ30" s="171"/>
      <c r="MA30" s="171">
        <f t="shared" ref="MA30" si="209">COUNTIFS(MA10:MG10,"日",MA11:MG11,"〇",MA24:MG24,"休")+COUNTIFS(MA10:MG10,"土",MA11:MG11,"〇",MA24:MG24,"休")</f>
        <v>0</v>
      </c>
      <c r="MB30" s="171"/>
      <c r="MC30" s="171"/>
      <c r="MD30" s="171"/>
      <c r="ME30" s="171"/>
      <c r="MF30" s="171"/>
      <c r="MG30" s="171"/>
      <c r="MH30" s="171">
        <f t="shared" ref="MH30" si="210">COUNTIFS(MH10:MN10,"日",MH11:MN11,"〇",MH24:MN24,"休")+COUNTIFS(MH10:MN10,"土",MH11:MN11,"〇",MH24:MN24,"休")</f>
        <v>0</v>
      </c>
      <c r="MI30" s="171"/>
      <c r="MJ30" s="171"/>
      <c r="MK30" s="171"/>
      <c r="ML30" s="171"/>
      <c r="MM30" s="171"/>
      <c r="MN30" s="171"/>
      <c r="MO30" s="171">
        <f t="shared" ref="MO30" si="211">COUNTIFS(MO10:MU10,"日",MO11:MU11,"〇",MO24:MU24,"休")+COUNTIFS(MO10:MU10,"土",MO11:MU11,"〇",MO24:MU24,"休")</f>
        <v>0</v>
      </c>
      <c r="MP30" s="171"/>
      <c r="MQ30" s="171"/>
      <c r="MR30" s="171"/>
      <c r="MS30" s="171"/>
      <c r="MT30" s="171"/>
      <c r="MU30" s="171"/>
      <c r="MV30" s="171">
        <f t="shared" ref="MV30" si="212">COUNTIFS(MV10:NB10,"日",MV11:NB11,"〇",MV24:NB24,"休")+COUNTIFS(MV10:NB10,"土",MV11:NB11,"〇",MV24:NB24,"休")</f>
        <v>0</v>
      </c>
      <c r="MW30" s="171"/>
      <c r="MX30" s="171"/>
      <c r="MY30" s="171"/>
      <c r="MZ30" s="171"/>
      <c r="NA30" s="171"/>
      <c r="NB30" s="171"/>
      <c r="NC30" s="171">
        <f t="shared" ref="NC30" si="213">COUNTIFS(NC10:NI10,"日",NC11:NI11,"〇",NC24:NI24,"休")+COUNTIFS(NC10:NI10,"土",NC11:NI11,"〇",NC24:NI24,"休")</f>
        <v>0</v>
      </c>
      <c r="ND30" s="171"/>
      <c r="NE30" s="171"/>
      <c r="NF30" s="171"/>
      <c r="NG30" s="171"/>
      <c r="NH30" s="171"/>
      <c r="NI30" s="171"/>
      <c r="NJ30" s="171">
        <f t="shared" ref="NJ30" si="214">COUNTIFS(NJ10:NP10,"日",NJ11:NP11,"〇",NJ24:NP24,"休")+COUNTIFS(NJ10:NP10,"土",NJ11:NP11,"〇",NJ24:NP24,"休")</f>
        <v>0</v>
      </c>
      <c r="NK30" s="171"/>
      <c r="NL30" s="171"/>
      <c r="NM30" s="171"/>
      <c r="NN30" s="171"/>
      <c r="NO30" s="171"/>
      <c r="NP30" s="171"/>
      <c r="NQ30" s="171">
        <f t="shared" ref="NQ30" si="215">COUNTIFS(NQ10:NW10,"日",NQ11:NW11,"〇",NQ24:NW24,"休")+COUNTIFS(NQ10:NW10,"土",NQ11:NW11,"〇",NQ24:NW24,"休")</f>
        <v>0</v>
      </c>
      <c r="NR30" s="171"/>
      <c r="NS30" s="171"/>
      <c r="NT30" s="171"/>
      <c r="NU30" s="171"/>
      <c r="NV30" s="171"/>
      <c r="NW30" s="171"/>
      <c r="NX30" s="171">
        <f t="shared" ref="NX30" si="216">COUNTIFS(NX10:OD10,"日",NX11:OD11,"〇",NX24:OD24,"休")+COUNTIFS(NX10:OD10,"土",NX11:OD11,"〇",NX24:OD24,"休")</f>
        <v>0</v>
      </c>
      <c r="NY30" s="171"/>
      <c r="NZ30" s="171"/>
      <c r="OA30" s="171"/>
      <c r="OB30" s="171"/>
      <c r="OC30" s="171"/>
      <c r="OD30" s="171"/>
      <c r="OE30" s="171">
        <f t="shared" ref="OE30" si="217">COUNTIFS(OE10:OK10,"日",OE11:OK11,"〇",OE24:OK24,"休")+COUNTIFS(OE10:OK10,"土",OE11:OK11,"〇",OE24:OK24,"休")</f>
        <v>0</v>
      </c>
      <c r="OF30" s="171"/>
      <c r="OG30" s="171"/>
      <c r="OH30" s="171"/>
      <c r="OI30" s="171"/>
      <c r="OJ30" s="171"/>
      <c r="OK30" s="171"/>
      <c r="OL30" s="171">
        <f t="shared" ref="OL30" si="218">COUNTIFS(OL10:OR10,"日",OL11:OR11,"〇",OL24:OR24,"休")+COUNTIFS(OL10:OR10,"土",OL11:OR11,"〇",OL24:OR24,"休")</f>
        <v>0</v>
      </c>
      <c r="OM30" s="171"/>
      <c r="ON30" s="171"/>
      <c r="OO30" s="171"/>
      <c r="OP30" s="171"/>
      <c r="OQ30" s="171"/>
      <c r="OR30" s="171"/>
      <c r="OS30" s="171">
        <f t="shared" ref="OS30" si="219">COUNTIFS(OS10:OY10,"日",OS11:OY11,"〇",OS24:OY24,"休")+COUNTIFS(OS10:OY10,"土",OS11:OY11,"〇",OS24:OY24,"休")</f>
        <v>0</v>
      </c>
      <c r="OT30" s="171"/>
      <c r="OU30" s="171"/>
      <c r="OV30" s="171"/>
      <c r="OW30" s="171"/>
      <c r="OX30" s="171"/>
      <c r="OY30" s="171"/>
      <c r="OZ30" s="171">
        <f t="shared" ref="OZ30" si="220">COUNTIFS(OZ10:PF10,"日",OZ11:PF11,"〇",OZ24:PF24,"休")+COUNTIFS(OZ10:PF10,"土",OZ11:PF11,"〇",OZ24:PF24,"休")</f>
        <v>0</v>
      </c>
      <c r="PA30" s="171"/>
      <c r="PB30" s="171"/>
      <c r="PC30" s="171"/>
      <c r="PD30" s="171"/>
      <c r="PE30" s="171"/>
      <c r="PF30" s="171"/>
      <c r="PG30" s="171">
        <f t="shared" ref="PG30" si="221">COUNTIFS(PG10:PM10,"日",PG11:PM11,"〇",PG24:PM24,"休")+COUNTIFS(PG10:PM10,"土",PG11:PM11,"〇",PG24:PM24,"休")</f>
        <v>0</v>
      </c>
      <c r="PH30" s="171"/>
      <c r="PI30" s="171"/>
      <c r="PJ30" s="171"/>
      <c r="PK30" s="171"/>
      <c r="PL30" s="171"/>
      <c r="PM30" s="171"/>
      <c r="PN30" s="171">
        <f t="shared" ref="PN30" si="222">COUNTIFS(PN10:PT10,"日",PN11:PT11,"〇",PN24:PT24,"休")+COUNTIFS(PN10:PT10,"土",PN11:PT11,"〇",PN24:PT24,"休")</f>
        <v>0</v>
      </c>
      <c r="PO30" s="171"/>
      <c r="PP30" s="171"/>
      <c r="PQ30" s="171"/>
      <c r="PR30" s="171"/>
      <c r="PS30" s="171"/>
      <c r="PT30" s="171"/>
      <c r="PU30" s="171">
        <f t="shared" ref="PU30" si="223">COUNTIFS(PU10:QA10,"日",PU11:QA11,"〇",PU24:QA24,"休")+COUNTIFS(PU10:QA10,"土",PU11:QA11,"〇",PU24:QA24,"休")</f>
        <v>0</v>
      </c>
      <c r="PV30" s="171"/>
      <c r="PW30" s="171"/>
      <c r="PX30" s="171"/>
      <c r="PY30" s="171"/>
      <c r="PZ30" s="171"/>
      <c r="QA30" s="171"/>
      <c r="QB30" s="171">
        <f t="shared" ref="QB30" si="224">COUNTIFS(QB10:QH10,"日",QB11:QH11,"〇",QB24:QH24,"休")+COUNTIFS(QB10:QH10,"土",QB11:QH11,"〇",QB24:QH24,"休")</f>
        <v>0</v>
      </c>
      <c r="QC30" s="171"/>
      <c r="QD30" s="171"/>
      <c r="QE30" s="171"/>
      <c r="QF30" s="171"/>
      <c r="QG30" s="171"/>
      <c r="QH30" s="171"/>
      <c r="QI30" s="171">
        <f t="shared" ref="QI30" si="225">COUNTIFS(QI10:QO10,"日",QI11:QO11,"〇",QI24:QO24,"休")+COUNTIFS(QI10:QO10,"土",QI11:QO11,"〇",QI24:QO24,"休")</f>
        <v>0</v>
      </c>
      <c r="QJ30" s="171"/>
      <c r="QK30" s="171"/>
      <c r="QL30" s="171"/>
      <c r="QM30" s="171"/>
      <c r="QN30" s="171"/>
      <c r="QO30" s="171"/>
      <c r="QP30" s="171">
        <f t="shared" ref="QP30" si="226">COUNTIFS(QP10:QV10,"日",QP11:QV11,"〇",QP24:QV24,"休")+COUNTIFS(QP10:QV10,"土",QP11:QV11,"〇",QP24:QV24,"休")</f>
        <v>0</v>
      </c>
      <c r="QQ30" s="171"/>
      <c r="QR30" s="171"/>
      <c r="QS30" s="171"/>
      <c r="QT30" s="171"/>
      <c r="QU30" s="171"/>
      <c r="QV30" s="171"/>
      <c r="QW30" s="171">
        <f t="shared" ref="QW30" si="227">COUNTIFS(QW10:RC10,"日",QW11:RC11,"〇",QW24:RC24,"休")+COUNTIFS(QW10:RC10,"土",QW11:RC11,"〇",QW24:RC24,"休")</f>
        <v>0</v>
      </c>
      <c r="QX30" s="171"/>
      <c r="QY30" s="171"/>
      <c r="QZ30" s="171"/>
      <c r="RA30" s="171"/>
      <c r="RB30" s="171"/>
      <c r="RC30" s="171"/>
      <c r="RD30" s="171">
        <f t="shared" ref="RD30" si="228">COUNTIFS(RD10:RJ10,"日",RD11:RJ11,"〇",RD24:RJ24,"休")+COUNTIFS(RD10:RJ10,"土",RD11:RJ11,"〇",RD24:RJ24,"休")</f>
        <v>0</v>
      </c>
      <c r="RE30" s="171"/>
      <c r="RF30" s="171"/>
      <c r="RG30" s="171"/>
      <c r="RH30" s="171"/>
      <c r="RI30" s="171"/>
      <c r="RJ30" s="171"/>
      <c r="RK30" s="171">
        <f t="shared" ref="RK30" si="229">COUNTIFS(RK10:RQ10,"日",RK11:RQ11,"〇",RK24:RQ24,"休")+COUNTIFS(RK10:RQ10,"土",RK11:RQ11,"〇",RK24:RQ24,"休")</f>
        <v>0</v>
      </c>
      <c r="RL30" s="171"/>
      <c r="RM30" s="171"/>
      <c r="RN30" s="171"/>
      <c r="RO30" s="171"/>
      <c r="RP30" s="171"/>
      <c r="RQ30" s="171"/>
      <c r="RR30" s="171">
        <f t="shared" ref="RR30" si="230">COUNTIFS(RR10:RX10,"日",RR11:RX11,"〇",RR24:RX24,"休")+COUNTIFS(RR10:RX10,"土",RR11:RX11,"〇",RR24:RX24,"休")</f>
        <v>0</v>
      </c>
      <c r="RS30" s="171"/>
      <c r="RT30" s="171"/>
      <c r="RU30" s="171"/>
      <c r="RV30" s="171"/>
      <c r="RW30" s="171"/>
      <c r="RX30" s="171"/>
      <c r="RY30" s="171">
        <f t="shared" ref="RY30" si="231">COUNTIFS(RY10:SE10,"日",RY11:SE11,"〇",RY24:SE24,"休")+COUNTIFS(RY10:SE10,"土",RY11:SE11,"〇",RY24:SE24,"休")</f>
        <v>0</v>
      </c>
      <c r="RZ30" s="171"/>
      <c r="SA30" s="171"/>
      <c r="SB30" s="171"/>
      <c r="SC30" s="171"/>
      <c r="SD30" s="171"/>
      <c r="SE30" s="171"/>
      <c r="SF30" s="171">
        <f t="shared" ref="SF30" si="232">COUNTIFS(SF10:SL10,"日",SF11:SL11,"〇",SF24:SL24,"休")+COUNTIFS(SF10:SL10,"土",SF11:SL11,"〇",SF24:SL24,"休")</f>
        <v>0</v>
      </c>
      <c r="SG30" s="171"/>
      <c r="SH30" s="171"/>
      <c r="SI30" s="171"/>
      <c r="SJ30" s="171"/>
      <c r="SK30" s="171"/>
      <c r="SL30" s="171"/>
      <c r="SM30" s="171">
        <f t="shared" ref="SM30" si="233">COUNTIFS(SM10:SS10,"日",SM11:SS11,"〇",SM24:SS24,"休")+COUNTIFS(SM10:SS10,"土",SM11:SS11,"〇",SM24:SS24,"休")</f>
        <v>0</v>
      </c>
      <c r="SN30" s="171"/>
      <c r="SO30" s="171"/>
      <c r="SP30" s="171"/>
      <c r="SQ30" s="171"/>
      <c r="SR30" s="171"/>
      <c r="SS30" s="171"/>
      <c r="ST30" s="171">
        <f t="shared" ref="ST30" si="234">COUNTIFS(ST10:SZ10,"日",ST11:SZ11,"〇",ST24:SZ24,"休")+COUNTIFS(ST10:SZ10,"土",ST11:SZ11,"〇",ST24:SZ24,"休")</f>
        <v>0</v>
      </c>
      <c r="SU30" s="171"/>
      <c r="SV30" s="171"/>
      <c r="SW30" s="171"/>
      <c r="SX30" s="171"/>
      <c r="SY30" s="171"/>
      <c r="SZ30" s="171"/>
      <c r="TA30" s="171">
        <f t="shared" ref="TA30" si="235">COUNTIFS(TA10:TG10,"日",TA11:TG11,"〇",TA24:TG24,"休")+COUNTIFS(TA10:TG10,"土",TA11:TG11,"〇",TA24:TG24,"休")</f>
        <v>0</v>
      </c>
      <c r="TB30" s="171"/>
      <c r="TC30" s="171"/>
      <c r="TD30" s="171"/>
      <c r="TE30" s="171"/>
      <c r="TF30" s="171"/>
      <c r="TG30" s="171"/>
      <c r="TH30" s="171">
        <f t="shared" ref="TH30" si="236">COUNTIFS(TH10:TN10,"日",TH11:TN11,"〇",TH24:TN24,"休")+COUNTIFS(TH10:TN10,"土",TH11:TN11,"〇",TH24:TN24,"休")</f>
        <v>0</v>
      </c>
      <c r="TI30" s="171"/>
      <c r="TJ30" s="171"/>
      <c r="TK30" s="171"/>
      <c r="TL30" s="171"/>
      <c r="TM30" s="171"/>
      <c r="TN30" s="171"/>
      <c r="TO30" s="171">
        <f t="shared" ref="TO30" si="237">COUNTIFS(TO10:TU10,"日",TO11:TU11,"〇",TO24:TU24,"休")+COUNTIFS(TO10:TU10,"土",TO11:TU11,"〇",TO24:TU24,"休")</f>
        <v>0</v>
      </c>
      <c r="TP30" s="171"/>
      <c r="TQ30" s="171"/>
      <c r="TR30" s="171"/>
      <c r="TS30" s="171"/>
      <c r="TT30" s="171"/>
      <c r="TU30" s="171"/>
      <c r="TV30" s="171">
        <f t="shared" ref="TV30" si="238">COUNTIFS(TV10:UB10,"日",TV11:UB11,"〇",TV24:UB24,"休")+COUNTIFS(TV10:UB10,"土",TV11:UB11,"〇",TV24:UB24,"休")</f>
        <v>0</v>
      </c>
      <c r="TW30" s="171"/>
      <c r="TX30" s="171"/>
      <c r="TY30" s="171"/>
      <c r="TZ30" s="171"/>
      <c r="UA30" s="171"/>
      <c r="UB30" s="171"/>
      <c r="UC30" s="171">
        <f t="shared" ref="UC30" si="239">COUNTIFS(UC10:UI10,"日",UC11:UI11,"〇",UC24:UI24,"休")+COUNTIFS(UC10:UI10,"土",UC11:UI11,"〇",UC24:UI24,"休")</f>
        <v>0</v>
      </c>
      <c r="UD30" s="171"/>
      <c r="UE30" s="171"/>
      <c r="UF30" s="171"/>
      <c r="UG30" s="171"/>
      <c r="UH30" s="171"/>
      <c r="UI30" s="171"/>
      <c r="UJ30" s="171">
        <f t="shared" ref="UJ30" si="240">COUNTIFS(UJ10:UP10,"日",UJ11:UP11,"〇",UJ24:UP24,"休")+COUNTIFS(UJ10:UP10,"土",UJ11:UP11,"〇",UJ24:UP24,"休")</f>
        <v>0</v>
      </c>
      <c r="UK30" s="171"/>
      <c r="UL30" s="171"/>
      <c r="UM30" s="171"/>
      <c r="UN30" s="171"/>
      <c r="UO30" s="171"/>
      <c r="UP30" s="171"/>
      <c r="UQ30" s="171">
        <f t="shared" ref="UQ30" si="241">COUNTIFS(UQ10:UW10,"日",UQ11:UW11,"〇",UQ24:UW24,"休")+COUNTIFS(UQ10:UW10,"土",UQ11:UW11,"〇",UQ24:UW24,"休")</f>
        <v>0</v>
      </c>
      <c r="UR30" s="171"/>
      <c r="US30" s="171"/>
      <c r="UT30" s="171"/>
      <c r="UU30" s="171"/>
      <c r="UV30" s="171"/>
      <c r="UW30" s="171"/>
      <c r="UX30" s="171">
        <f t="shared" ref="UX30" si="242">COUNTIFS(UX10:VD10,"日",UX11:VD11,"〇",UX24:VD24,"休")+COUNTIFS(UX10:VD10,"土",UX11:VD11,"〇",UX24:VD24,"休")</f>
        <v>0</v>
      </c>
      <c r="UY30" s="171"/>
      <c r="UZ30" s="171"/>
      <c r="VA30" s="171"/>
      <c r="VB30" s="171"/>
      <c r="VC30" s="171"/>
      <c r="VD30" s="171"/>
      <c r="VE30" s="171">
        <f t="shared" ref="VE30" si="243">COUNTIFS(VE10:VK10,"日",VE11:VK11,"〇",VE24:VK24,"休")+COUNTIFS(VE10:VK10,"土",VE11:VK11,"〇",VE24:VK24,"休")</f>
        <v>0</v>
      </c>
      <c r="VF30" s="171"/>
      <c r="VG30" s="171"/>
      <c r="VH30" s="171"/>
      <c r="VI30" s="171"/>
      <c r="VJ30" s="171"/>
      <c r="VK30" s="171"/>
      <c r="VL30" s="171">
        <f t="shared" ref="VL30" si="244">COUNTIFS(VL10:VR10,"日",VL11:VR11,"〇",VL24:VR24,"休")+COUNTIFS(VL10:VR10,"土",VL11:VR11,"〇",VL24:VR24,"休")</f>
        <v>0</v>
      </c>
      <c r="VM30" s="171"/>
      <c r="VN30" s="171"/>
      <c r="VO30" s="171"/>
      <c r="VP30" s="171"/>
      <c r="VQ30" s="171"/>
      <c r="VR30" s="171"/>
      <c r="VS30" s="171">
        <f t="shared" ref="VS30" si="245">COUNTIFS(VS10:VY10,"日",VS11:VY11,"〇",VS24:VY24,"休")+COUNTIFS(VS10:VY10,"土",VS11:VY11,"〇",VS24:VY24,"休")</f>
        <v>0</v>
      </c>
      <c r="VT30" s="171"/>
      <c r="VU30" s="171"/>
      <c r="VV30" s="171"/>
      <c r="VW30" s="171"/>
      <c r="VX30" s="171"/>
      <c r="VY30" s="171"/>
      <c r="VZ30" s="171">
        <f t="shared" ref="VZ30" si="246">COUNTIFS(VZ10:WF10,"日",VZ11:WF11,"〇",VZ24:WF24,"休")+COUNTIFS(VZ10:WF10,"土",VZ11:WF11,"〇",VZ24:WF24,"休")</f>
        <v>0</v>
      </c>
      <c r="WA30" s="171"/>
      <c r="WB30" s="171"/>
      <c r="WC30" s="171"/>
      <c r="WD30" s="171"/>
      <c r="WE30" s="171"/>
      <c r="WF30" s="171"/>
      <c r="WG30" s="171">
        <f t="shared" ref="WG30" si="247">COUNTIFS(WG10:WM10,"日",WG11:WM11,"〇",WG24:WM24,"休")+COUNTIFS(WG10:WM10,"土",WG11:WM11,"〇",WG24:WM24,"休")</f>
        <v>0</v>
      </c>
      <c r="WH30" s="171"/>
      <c r="WI30" s="171"/>
      <c r="WJ30" s="171"/>
      <c r="WK30" s="171"/>
      <c r="WL30" s="171"/>
      <c r="WM30" s="171"/>
      <c r="WN30" s="171">
        <f t="shared" ref="WN30" si="248">COUNTIFS(WN10:WT10,"日",WN11:WT11,"〇",WN24:WT24,"休")+COUNTIFS(WN10:WT10,"土",WN11:WT11,"〇",WN24:WT24,"休")</f>
        <v>0</v>
      </c>
      <c r="WO30" s="171"/>
      <c r="WP30" s="171"/>
      <c r="WQ30" s="171"/>
      <c r="WR30" s="171"/>
      <c r="WS30" s="171"/>
      <c r="WT30" s="171"/>
      <c r="WU30" s="171">
        <f t="shared" ref="WU30" si="249">COUNTIFS(WU10:XA10,"日",WU11:XA11,"〇",WU24:XA24,"休")+COUNTIFS(WU10:XA10,"土",WU11:XA11,"〇",WU24:XA24,"休")</f>
        <v>0</v>
      </c>
      <c r="WV30" s="171"/>
      <c r="WW30" s="171"/>
      <c r="WX30" s="171"/>
      <c r="WY30" s="171"/>
      <c r="WZ30" s="171"/>
      <c r="XA30" s="171"/>
      <c r="XB30" s="171">
        <f t="shared" ref="XB30" si="250">COUNTIFS(XB10:XH10,"日",XB11:XH11,"〇",XB24:XH24,"休")+COUNTIFS(XB10:XH10,"土",XB11:XH11,"〇",XB24:XH24,"休")</f>
        <v>0</v>
      </c>
      <c r="XC30" s="171"/>
      <c r="XD30" s="171"/>
      <c r="XE30" s="171"/>
      <c r="XF30" s="171"/>
      <c r="XG30" s="171"/>
      <c r="XH30" s="171"/>
      <c r="XI30" s="171">
        <f t="shared" ref="XI30" si="251">COUNTIFS(XI10:XO10,"日",XI11:XO11,"〇",XI24:XO24,"休")+COUNTIFS(XI10:XO10,"土",XI11:XO11,"〇",XI24:XO24,"休")</f>
        <v>0</v>
      </c>
      <c r="XJ30" s="171"/>
      <c r="XK30" s="171"/>
      <c r="XL30" s="171"/>
      <c r="XM30" s="171"/>
      <c r="XN30" s="171"/>
      <c r="XO30" s="171"/>
      <c r="XP30" s="171">
        <f t="shared" ref="XP30" si="252">COUNTIFS(XP10:XV10,"日",XP11:XV11,"〇",XP24:XV24,"休")+COUNTIFS(XP10:XV10,"土",XP11:XV11,"〇",XP24:XV24,"休")</f>
        <v>0</v>
      </c>
      <c r="XQ30" s="171"/>
      <c r="XR30" s="171"/>
      <c r="XS30" s="171"/>
      <c r="XT30" s="171"/>
      <c r="XU30" s="171"/>
      <c r="XV30" s="171"/>
      <c r="XW30" s="171">
        <f t="shared" ref="XW30" si="253">COUNTIFS(XW10:YC10,"日",XW11:YC11,"〇",XW24:YC24,"休")+COUNTIFS(XW10:YC10,"土",XW11:YC11,"〇",XW24:YC24,"休")</f>
        <v>0</v>
      </c>
      <c r="XX30" s="171"/>
      <c r="XY30" s="171"/>
      <c r="XZ30" s="171"/>
      <c r="YA30" s="171"/>
      <c r="YB30" s="171"/>
      <c r="YC30" s="171"/>
      <c r="YD30" s="171">
        <f t="shared" ref="YD30" si="254">COUNTIFS(YD10:YJ10,"日",YD11:YJ11,"〇",YD24:YJ24,"休")+COUNTIFS(YD10:YJ10,"土",YD11:YJ11,"〇",YD24:YJ24,"休")</f>
        <v>0</v>
      </c>
      <c r="YE30" s="171"/>
      <c r="YF30" s="171"/>
      <c r="YG30" s="171"/>
      <c r="YH30" s="171"/>
      <c r="YI30" s="171"/>
      <c r="YJ30" s="171"/>
      <c r="YK30" s="171">
        <f t="shared" ref="YK30" si="255">COUNTIFS(YK10:YQ10,"日",YK11:YQ11,"〇",YK24:YQ24,"休")+COUNTIFS(YK10:YQ10,"土",YK11:YQ11,"〇",YK24:YQ24,"休")</f>
        <v>0</v>
      </c>
      <c r="YL30" s="171"/>
      <c r="YM30" s="171"/>
      <c r="YN30" s="171"/>
      <c r="YO30" s="171"/>
      <c r="YP30" s="171"/>
      <c r="YQ30" s="171"/>
      <c r="YR30" s="171">
        <f t="shared" ref="YR30" si="256">COUNTIFS(YR10:YX10,"日",YR11:YX11,"〇",YR24:YX24,"休")+COUNTIFS(YR10:YX10,"土",YR11:YX11,"〇",YR24:YX24,"休")</f>
        <v>0</v>
      </c>
      <c r="YS30" s="171"/>
      <c r="YT30" s="171"/>
      <c r="YU30" s="171"/>
      <c r="YV30" s="171"/>
      <c r="YW30" s="171"/>
      <c r="YX30" s="171"/>
      <c r="YY30" s="171">
        <f t="shared" ref="YY30" si="257">COUNTIFS(YY10:ZE10,"日",YY11:ZE11,"〇",YY24:ZE24,"休")+COUNTIFS(YY10:ZE10,"土",YY11:ZE11,"〇",YY24:ZE24,"休")</f>
        <v>0</v>
      </c>
      <c r="YZ30" s="171"/>
      <c r="ZA30" s="171"/>
      <c r="ZB30" s="171"/>
      <c r="ZC30" s="171"/>
      <c r="ZD30" s="171"/>
      <c r="ZE30" s="171"/>
      <c r="ZF30" s="171">
        <f t="shared" ref="ZF30" si="258">COUNTIFS(ZF10:ZL10,"日",ZF11:ZL11,"〇",ZF24:ZL24,"休")+COUNTIFS(ZF10:ZL10,"土",ZF11:ZL11,"〇",ZF24:ZL24,"休")</f>
        <v>0</v>
      </c>
      <c r="ZG30" s="171"/>
      <c r="ZH30" s="171"/>
      <c r="ZI30" s="171"/>
      <c r="ZJ30" s="171"/>
      <c r="ZK30" s="171"/>
      <c r="ZL30" s="171"/>
      <c r="ZM30" s="171">
        <f t="shared" ref="ZM30" si="259">COUNTIFS(ZM10:ZS10,"日",ZM11:ZS11,"〇",ZM24:ZS24,"休")+COUNTIFS(ZM10:ZS10,"土",ZM11:ZS11,"〇",ZM24:ZS24,"休")</f>
        <v>0</v>
      </c>
      <c r="ZN30" s="171"/>
      <c r="ZO30" s="171"/>
      <c r="ZP30" s="171"/>
      <c r="ZQ30" s="171"/>
      <c r="ZR30" s="171"/>
      <c r="ZS30" s="171"/>
      <c r="ZT30" s="171">
        <f t="shared" ref="ZT30" si="260">COUNTIFS(ZT10:ZZ10,"日",ZT11:ZZ11,"〇",ZT24:ZZ24,"休")+COUNTIFS(ZT10:ZZ10,"土",ZT11:ZZ11,"〇",ZT24:ZZ24,"休")</f>
        <v>0</v>
      </c>
      <c r="ZU30" s="171"/>
      <c r="ZV30" s="171"/>
      <c r="ZW30" s="171"/>
      <c r="ZX30" s="171"/>
      <c r="ZY30" s="171"/>
      <c r="ZZ30" s="171"/>
      <c r="AAA30" s="171">
        <f t="shared" ref="AAA30" si="261">COUNTIFS(AAA10:AAG10,"日",AAA11:AAG11,"〇",AAA24:AAG24,"休")+COUNTIFS(AAA10:AAG10,"土",AAA11:AAG11,"〇",AAA24:AAG24,"休")</f>
        <v>0</v>
      </c>
      <c r="AAB30" s="171"/>
      <c r="AAC30" s="171"/>
      <c r="AAD30" s="171"/>
      <c r="AAE30" s="171"/>
      <c r="AAF30" s="171"/>
      <c r="AAG30" s="171"/>
      <c r="AAH30" s="171">
        <f t="shared" ref="AAH30" si="262">COUNTIFS(AAH10:AAN10,"日",AAH11:AAN11,"〇",AAH24:AAN24,"休")+COUNTIFS(AAH10:AAN10,"土",AAH11:AAN11,"〇",AAH24:AAN24,"休")</f>
        <v>0</v>
      </c>
      <c r="AAI30" s="171"/>
      <c r="AAJ30" s="171"/>
      <c r="AAK30" s="171"/>
      <c r="AAL30" s="171"/>
      <c r="AAM30" s="171"/>
      <c r="AAN30" s="171"/>
      <c r="AAO30" s="171">
        <f t="shared" ref="AAO30" si="263">COUNTIFS(AAO10:AAU10,"日",AAO11:AAU11,"〇",AAO24:AAU24,"休")+COUNTIFS(AAO10:AAU10,"土",AAO11:AAU11,"〇",AAO24:AAU24,"休")</f>
        <v>0</v>
      </c>
      <c r="AAP30" s="171"/>
      <c r="AAQ30" s="171"/>
      <c r="AAR30" s="171"/>
      <c r="AAS30" s="171"/>
      <c r="AAT30" s="171"/>
      <c r="AAU30" s="171"/>
      <c r="AAV30" s="171">
        <f t="shared" ref="AAV30" si="264">COUNTIFS(AAV10:ABB10,"日",AAV11:ABB11,"〇",AAV24:ABB24,"休")+COUNTIFS(AAV10:ABB10,"土",AAV11:ABB11,"〇",AAV24:ABB24,"休")</f>
        <v>0</v>
      </c>
      <c r="AAW30" s="171"/>
      <c r="AAX30" s="171"/>
      <c r="AAY30" s="171"/>
      <c r="AAZ30" s="171"/>
      <c r="ABA30" s="171"/>
      <c r="ABB30" s="171"/>
      <c r="ABC30" s="171">
        <f t="shared" ref="ABC30" si="265">COUNTIFS(ABC10:ABI10,"日",ABC11:ABI11,"〇",ABC24:ABI24,"休")+COUNTIFS(ABC10:ABI10,"土",ABC11:ABI11,"〇",ABC24:ABI24,"休")</f>
        <v>0</v>
      </c>
      <c r="ABD30" s="171"/>
      <c r="ABE30" s="171"/>
      <c r="ABF30" s="171"/>
      <c r="ABG30" s="171"/>
      <c r="ABH30" s="171"/>
      <c r="ABI30" s="171"/>
      <c r="ABJ30" s="171">
        <f t="shared" ref="ABJ30" si="266">COUNTIFS(ABJ10:ABP10,"日",ABJ11:ABP11,"〇",ABJ24:ABP24,"休")+COUNTIFS(ABJ10:ABP10,"土",ABJ11:ABP11,"〇",ABJ24:ABP24,"休")</f>
        <v>0</v>
      </c>
      <c r="ABK30" s="171"/>
      <c r="ABL30" s="171"/>
      <c r="ABM30" s="171"/>
      <c r="ABN30" s="171"/>
      <c r="ABO30" s="171"/>
      <c r="ABP30" s="171"/>
    </row>
    <row r="31" spans="2:744" x14ac:dyDescent="0.4">
      <c r="B31" s="244"/>
      <c r="C31" s="245"/>
      <c r="D31" s="246"/>
      <c r="E31" s="230"/>
      <c r="F31" s="231"/>
      <c r="G31" s="259" t="s">
        <v>28</v>
      </c>
      <c r="H31" s="260"/>
      <c r="I31" s="260"/>
      <c r="J31" s="261"/>
      <c r="K31" s="180" t="e">
        <f>K30/K29</f>
        <v>#DIV/0!</v>
      </c>
      <c r="L31" s="172"/>
      <c r="M31" s="172"/>
      <c r="N31" s="172"/>
      <c r="O31" s="172"/>
      <c r="P31" s="172"/>
      <c r="Q31" s="172" t="e">
        <f>Q30/Q29</f>
        <v>#DIV/0!</v>
      </c>
      <c r="R31" s="172"/>
      <c r="S31" s="172"/>
      <c r="T31" s="172"/>
      <c r="U31" s="172"/>
      <c r="V31" s="172"/>
      <c r="W31" s="172"/>
      <c r="X31" s="172" t="e">
        <f t="shared" ref="X31" si="267">X30/X29</f>
        <v>#DIV/0!</v>
      </c>
      <c r="Y31" s="172"/>
      <c r="Z31" s="172"/>
      <c r="AA31" s="172"/>
      <c r="AB31" s="172"/>
      <c r="AC31" s="172"/>
      <c r="AD31" s="172"/>
      <c r="AE31" s="172" t="e">
        <f t="shared" ref="AE31" si="268">AE30/AE29</f>
        <v>#DIV/0!</v>
      </c>
      <c r="AF31" s="172"/>
      <c r="AG31" s="172"/>
      <c r="AH31" s="172"/>
      <c r="AI31" s="172"/>
      <c r="AJ31" s="172"/>
      <c r="AK31" s="172"/>
      <c r="AL31" s="172" t="e">
        <f t="shared" ref="AL31" si="269">AL30/AL29</f>
        <v>#DIV/0!</v>
      </c>
      <c r="AM31" s="172"/>
      <c r="AN31" s="172"/>
      <c r="AO31" s="172"/>
      <c r="AP31" s="172"/>
      <c r="AQ31" s="172"/>
      <c r="AR31" s="172"/>
      <c r="AS31" s="172" t="e">
        <f t="shared" ref="AS31" si="270">AS30/AS29</f>
        <v>#DIV/0!</v>
      </c>
      <c r="AT31" s="172"/>
      <c r="AU31" s="172"/>
      <c r="AV31" s="172"/>
      <c r="AW31" s="172"/>
      <c r="AX31" s="172"/>
      <c r="AY31" s="172"/>
      <c r="AZ31" s="172" t="e">
        <f t="shared" ref="AZ31" si="271">AZ30/AZ29</f>
        <v>#DIV/0!</v>
      </c>
      <c r="BA31" s="172"/>
      <c r="BB31" s="172"/>
      <c r="BC31" s="172"/>
      <c r="BD31" s="172"/>
      <c r="BE31" s="172"/>
      <c r="BF31" s="172"/>
      <c r="BG31" s="172" t="e">
        <f t="shared" ref="BG31" si="272">BG30/BG29</f>
        <v>#DIV/0!</v>
      </c>
      <c r="BH31" s="172"/>
      <c r="BI31" s="172"/>
      <c r="BJ31" s="172"/>
      <c r="BK31" s="172"/>
      <c r="BL31" s="172"/>
      <c r="BM31" s="172"/>
      <c r="BN31" s="172" t="e">
        <f t="shared" ref="BN31" si="273">BN30/BN29</f>
        <v>#DIV/0!</v>
      </c>
      <c r="BO31" s="172"/>
      <c r="BP31" s="172"/>
      <c r="BQ31" s="172"/>
      <c r="BR31" s="172"/>
      <c r="BS31" s="172"/>
      <c r="BT31" s="172"/>
      <c r="BU31" s="172" t="e">
        <f t="shared" ref="BU31" si="274">BU30/BU29</f>
        <v>#DIV/0!</v>
      </c>
      <c r="BV31" s="172"/>
      <c r="BW31" s="172"/>
      <c r="BX31" s="172"/>
      <c r="BY31" s="172"/>
      <c r="BZ31" s="172"/>
      <c r="CA31" s="172"/>
      <c r="CB31" s="172" t="e">
        <f t="shared" ref="CB31" si="275">CB30/CB29</f>
        <v>#DIV/0!</v>
      </c>
      <c r="CC31" s="172"/>
      <c r="CD31" s="172"/>
      <c r="CE31" s="172"/>
      <c r="CF31" s="172"/>
      <c r="CG31" s="172"/>
      <c r="CH31" s="172"/>
      <c r="CI31" s="172">
        <f t="shared" ref="CI31" si="276">CI30/CI29</f>
        <v>1</v>
      </c>
      <c r="CJ31" s="172"/>
      <c r="CK31" s="172"/>
      <c r="CL31" s="172"/>
      <c r="CM31" s="172"/>
      <c r="CN31" s="172"/>
      <c r="CO31" s="172"/>
      <c r="CP31" s="172">
        <f t="shared" ref="CP31" si="277">CP30/CP29</f>
        <v>1</v>
      </c>
      <c r="CQ31" s="172"/>
      <c r="CR31" s="172"/>
      <c r="CS31" s="172"/>
      <c r="CT31" s="172"/>
      <c r="CU31" s="172"/>
      <c r="CV31" s="172"/>
      <c r="CW31" s="172">
        <f t="shared" ref="CW31" si="278">CW30/CW29</f>
        <v>1</v>
      </c>
      <c r="CX31" s="172"/>
      <c r="CY31" s="172"/>
      <c r="CZ31" s="172"/>
      <c r="DA31" s="172"/>
      <c r="DB31" s="172"/>
      <c r="DC31" s="172"/>
      <c r="DD31" s="172">
        <f t="shared" ref="DD31" si="279">DD30/DD29</f>
        <v>1</v>
      </c>
      <c r="DE31" s="172"/>
      <c r="DF31" s="172"/>
      <c r="DG31" s="172"/>
      <c r="DH31" s="172"/>
      <c r="DI31" s="172"/>
      <c r="DJ31" s="172"/>
      <c r="DK31" s="172">
        <f t="shared" ref="DK31" si="280">DK30/DK29</f>
        <v>1</v>
      </c>
      <c r="DL31" s="172"/>
      <c r="DM31" s="172"/>
      <c r="DN31" s="172"/>
      <c r="DO31" s="172"/>
      <c r="DP31" s="172"/>
      <c r="DQ31" s="172"/>
      <c r="DR31" s="172">
        <f t="shared" ref="DR31" si="281">DR30/DR29</f>
        <v>1</v>
      </c>
      <c r="DS31" s="172"/>
      <c r="DT31" s="172"/>
      <c r="DU31" s="172"/>
      <c r="DV31" s="172"/>
      <c r="DW31" s="172"/>
      <c r="DX31" s="172"/>
      <c r="DY31" s="172">
        <f t="shared" ref="DY31" si="282">DY30/DY29</f>
        <v>1</v>
      </c>
      <c r="DZ31" s="172"/>
      <c r="EA31" s="172"/>
      <c r="EB31" s="172"/>
      <c r="EC31" s="172"/>
      <c r="ED31" s="172"/>
      <c r="EE31" s="172"/>
      <c r="EF31" s="172">
        <f t="shared" ref="EF31" si="283">EF30/EF29</f>
        <v>1</v>
      </c>
      <c r="EG31" s="172"/>
      <c r="EH31" s="172"/>
      <c r="EI31" s="172"/>
      <c r="EJ31" s="172"/>
      <c r="EK31" s="172"/>
      <c r="EL31" s="172"/>
      <c r="EM31" s="172" t="e">
        <f t="shared" ref="EM31" si="284">EM30/EM29</f>
        <v>#DIV/0!</v>
      </c>
      <c r="EN31" s="172"/>
      <c r="EO31" s="172"/>
      <c r="EP31" s="172"/>
      <c r="EQ31" s="172"/>
      <c r="ER31" s="172"/>
      <c r="ES31" s="172"/>
      <c r="ET31" s="172">
        <f t="shared" ref="ET31" si="285">ET30/ET29</f>
        <v>1</v>
      </c>
      <c r="EU31" s="172"/>
      <c r="EV31" s="172"/>
      <c r="EW31" s="172"/>
      <c r="EX31" s="172"/>
      <c r="EY31" s="172"/>
      <c r="EZ31" s="172"/>
      <c r="FA31" s="172">
        <f t="shared" ref="FA31" si="286">FA30/FA29</f>
        <v>1</v>
      </c>
      <c r="FB31" s="172"/>
      <c r="FC31" s="172"/>
      <c r="FD31" s="172"/>
      <c r="FE31" s="172"/>
      <c r="FF31" s="172"/>
      <c r="FG31" s="172"/>
      <c r="FH31" s="172">
        <f t="shared" ref="FH31" si="287">FH30/FH29</f>
        <v>1</v>
      </c>
      <c r="FI31" s="172"/>
      <c r="FJ31" s="172"/>
      <c r="FK31" s="172"/>
      <c r="FL31" s="172"/>
      <c r="FM31" s="172"/>
      <c r="FN31" s="172"/>
      <c r="FO31" s="172">
        <f t="shared" ref="FO31" si="288">FO30/FO29</f>
        <v>1</v>
      </c>
      <c r="FP31" s="172"/>
      <c r="FQ31" s="172"/>
      <c r="FR31" s="172"/>
      <c r="FS31" s="172"/>
      <c r="FT31" s="172"/>
      <c r="FU31" s="172"/>
      <c r="FV31" s="172">
        <f t="shared" ref="FV31" si="289">FV30/FV29</f>
        <v>1</v>
      </c>
      <c r="FW31" s="172"/>
      <c r="FX31" s="172"/>
      <c r="FY31" s="172"/>
      <c r="FZ31" s="172"/>
      <c r="GA31" s="172"/>
      <c r="GB31" s="172"/>
      <c r="GC31" s="172">
        <f t="shared" ref="GC31" si="290">GC30/GC29</f>
        <v>1</v>
      </c>
      <c r="GD31" s="172"/>
      <c r="GE31" s="172"/>
      <c r="GF31" s="172"/>
      <c r="GG31" s="172"/>
      <c r="GH31" s="172"/>
      <c r="GI31" s="172"/>
      <c r="GJ31" s="172">
        <f t="shared" ref="GJ31" si="291">GJ30/GJ29</f>
        <v>1</v>
      </c>
      <c r="GK31" s="172"/>
      <c r="GL31" s="172"/>
      <c r="GM31" s="172"/>
      <c r="GN31" s="172"/>
      <c r="GO31" s="172"/>
      <c r="GP31" s="172"/>
      <c r="GQ31" s="172">
        <f t="shared" ref="GQ31" si="292">GQ30/GQ29</f>
        <v>1</v>
      </c>
      <c r="GR31" s="172"/>
      <c r="GS31" s="172"/>
      <c r="GT31" s="172"/>
      <c r="GU31" s="172"/>
      <c r="GV31" s="172"/>
      <c r="GW31" s="172"/>
      <c r="GX31" s="172">
        <f t="shared" ref="GX31" si="293">GX30/GX29</f>
        <v>1</v>
      </c>
      <c r="GY31" s="172"/>
      <c r="GZ31" s="172"/>
      <c r="HA31" s="172"/>
      <c r="HB31" s="172"/>
      <c r="HC31" s="172"/>
      <c r="HD31" s="172"/>
      <c r="HE31" s="172">
        <f t="shared" ref="HE31" si="294">HE30/HE29</f>
        <v>1</v>
      </c>
      <c r="HF31" s="172"/>
      <c r="HG31" s="172"/>
      <c r="HH31" s="172"/>
      <c r="HI31" s="172"/>
      <c r="HJ31" s="172"/>
      <c r="HK31" s="172"/>
      <c r="HL31" s="172">
        <f t="shared" ref="HL31" si="295">HL30/HL29</f>
        <v>1</v>
      </c>
      <c r="HM31" s="172"/>
      <c r="HN31" s="172"/>
      <c r="HO31" s="172"/>
      <c r="HP31" s="172"/>
      <c r="HQ31" s="172"/>
      <c r="HR31" s="172"/>
      <c r="HS31" s="172">
        <f t="shared" ref="HS31" si="296">HS30/HS29</f>
        <v>1</v>
      </c>
      <c r="HT31" s="172"/>
      <c r="HU31" s="172"/>
      <c r="HV31" s="172"/>
      <c r="HW31" s="172"/>
      <c r="HX31" s="172"/>
      <c r="HY31" s="172"/>
      <c r="HZ31" s="172">
        <f t="shared" ref="HZ31" si="297">HZ30/HZ29</f>
        <v>1</v>
      </c>
      <c r="IA31" s="172"/>
      <c r="IB31" s="172"/>
      <c r="IC31" s="172"/>
      <c r="ID31" s="172"/>
      <c r="IE31" s="172"/>
      <c r="IF31" s="172"/>
      <c r="IG31" s="172">
        <f t="shared" ref="IG31" si="298">IG30/IG29</f>
        <v>1</v>
      </c>
      <c r="IH31" s="172"/>
      <c r="II31" s="172"/>
      <c r="IJ31" s="172"/>
      <c r="IK31" s="172"/>
      <c r="IL31" s="172"/>
      <c r="IM31" s="172"/>
      <c r="IN31" s="172">
        <f t="shared" ref="IN31" si="299">IN30/IN29</f>
        <v>1</v>
      </c>
      <c r="IO31" s="172"/>
      <c r="IP31" s="172"/>
      <c r="IQ31" s="172"/>
      <c r="IR31" s="172"/>
      <c r="IS31" s="172"/>
      <c r="IT31" s="172"/>
      <c r="IU31" s="172">
        <f t="shared" ref="IU31" si="300">IU30/IU29</f>
        <v>1</v>
      </c>
      <c r="IV31" s="172"/>
      <c r="IW31" s="172"/>
      <c r="IX31" s="172"/>
      <c r="IY31" s="172"/>
      <c r="IZ31" s="172"/>
      <c r="JA31" s="172"/>
      <c r="JB31" s="172">
        <f t="shared" ref="JB31" si="301">JB30/JB29</f>
        <v>1</v>
      </c>
      <c r="JC31" s="172"/>
      <c r="JD31" s="172"/>
      <c r="JE31" s="172"/>
      <c r="JF31" s="172"/>
      <c r="JG31" s="172"/>
      <c r="JH31" s="172"/>
      <c r="JI31" s="172">
        <f t="shared" ref="JI31" si="302">JI30/JI29</f>
        <v>1</v>
      </c>
      <c r="JJ31" s="172"/>
      <c r="JK31" s="172"/>
      <c r="JL31" s="172"/>
      <c r="JM31" s="172"/>
      <c r="JN31" s="172"/>
      <c r="JO31" s="172"/>
      <c r="JP31" s="172">
        <f t="shared" ref="JP31" si="303">JP30/JP29</f>
        <v>1</v>
      </c>
      <c r="JQ31" s="172"/>
      <c r="JR31" s="172"/>
      <c r="JS31" s="172"/>
      <c r="JT31" s="172"/>
      <c r="JU31" s="172"/>
      <c r="JV31" s="172"/>
      <c r="JW31" s="172">
        <f t="shared" ref="JW31" si="304">JW30/JW29</f>
        <v>1</v>
      </c>
      <c r="JX31" s="172"/>
      <c r="JY31" s="172"/>
      <c r="JZ31" s="172"/>
      <c r="KA31" s="172"/>
      <c r="KB31" s="172"/>
      <c r="KC31" s="172"/>
      <c r="KD31" s="172">
        <f t="shared" ref="KD31" si="305">KD30/KD29</f>
        <v>1</v>
      </c>
      <c r="KE31" s="172"/>
      <c r="KF31" s="172"/>
      <c r="KG31" s="172"/>
      <c r="KH31" s="172"/>
      <c r="KI31" s="172"/>
      <c r="KJ31" s="172"/>
      <c r="KK31" s="172">
        <f t="shared" ref="KK31" si="306">KK30/KK29</f>
        <v>1</v>
      </c>
      <c r="KL31" s="172"/>
      <c r="KM31" s="172"/>
      <c r="KN31" s="172"/>
      <c r="KO31" s="172"/>
      <c r="KP31" s="172"/>
      <c r="KQ31" s="172"/>
      <c r="KR31" s="172">
        <f t="shared" ref="KR31" si="307">KR30/KR29</f>
        <v>1</v>
      </c>
      <c r="KS31" s="172"/>
      <c r="KT31" s="172"/>
      <c r="KU31" s="172"/>
      <c r="KV31" s="172"/>
      <c r="KW31" s="172"/>
      <c r="KX31" s="172"/>
      <c r="KY31" s="172" t="e">
        <f t="shared" ref="KY31" si="308">KY30/KY29</f>
        <v>#DIV/0!</v>
      </c>
      <c r="KZ31" s="172"/>
      <c r="LA31" s="172"/>
      <c r="LB31" s="172"/>
      <c r="LC31" s="172"/>
      <c r="LD31" s="172"/>
      <c r="LE31" s="172"/>
      <c r="LF31" s="172" t="e">
        <f t="shared" ref="LF31" si="309">LF30/LF29</f>
        <v>#DIV/0!</v>
      </c>
      <c r="LG31" s="172"/>
      <c r="LH31" s="172"/>
      <c r="LI31" s="172"/>
      <c r="LJ31" s="172"/>
      <c r="LK31" s="172"/>
      <c r="LL31" s="172"/>
      <c r="LM31" s="172" t="e">
        <f t="shared" ref="LM31" si="310">LM30/LM29</f>
        <v>#DIV/0!</v>
      </c>
      <c r="LN31" s="172"/>
      <c r="LO31" s="172"/>
      <c r="LP31" s="172"/>
      <c r="LQ31" s="172"/>
      <c r="LR31" s="172"/>
      <c r="LS31" s="172"/>
      <c r="LT31" s="172" t="e">
        <f t="shared" ref="LT31" si="311">LT30/LT29</f>
        <v>#DIV/0!</v>
      </c>
      <c r="LU31" s="172"/>
      <c r="LV31" s="172"/>
      <c r="LW31" s="172"/>
      <c r="LX31" s="172"/>
      <c r="LY31" s="172"/>
      <c r="LZ31" s="172"/>
      <c r="MA31" s="172" t="e">
        <f t="shared" ref="MA31" si="312">MA30/MA29</f>
        <v>#DIV/0!</v>
      </c>
      <c r="MB31" s="172"/>
      <c r="MC31" s="172"/>
      <c r="MD31" s="172"/>
      <c r="ME31" s="172"/>
      <c r="MF31" s="172"/>
      <c r="MG31" s="172"/>
      <c r="MH31" s="172" t="e">
        <f t="shared" ref="MH31" si="313">MH30/MH29</f>
        <v>#DIV/0!</v>
      </c>
      <c r="MI31" s="172"/>
      <c r="MJ31" s="172"/>
      <c r="MK31" s="172"/>
      <c r="ML31" s="172"/>
      <c r="MM31" s="172"/>
      <c r="MN31" s="172"/>
      <c r="MO31" s="172" t="e">
        <f t="shared" ref="MO31" si="314">MO30/MO29</f>
        <v>#DIV/0!</v>
      </c>
      <c r="MP31" s="172"/>
      <c r="MQ31" s="172"/>
      <c r="MR31" s="172"/>
      <c r="MS31" s="172"/>
      <c r="MT31" s="172"/>
      <c r="MU31" s="172"/>
      <c r="MV31" s="172" t="e">
        <f t="shared" ref="MV31" si="315">MV30/MV29</f>
        <v>#DIV/0!</v>
      </c>
      <c r="MW31" s="172"/>
      <c r="MX31" s="172"/>
      <c r="MY31" s="172"/>
      <c r="MZ31" s="172"/>
      <c r="NA31" s="172"/>
      <c r="NB31" s="172"/>
      <c r="NC31" s="172" t="e">
        <f t="shared" ref="NC31" si="316">NC30/NC29</f>
        <v>#DIV/0!</v>
      </c>
      <c r="ND31" s="172"/>
      <c r="NE31" s="172"/>
      <c r="NF31" s="172"/>
      <c r="NG31" s="172"/>
      <c r="NH31" s="172"/>
      <c r="NI31" s="172"/>
      <c r="NJ31" s="172" t="e">
        <f t="shared" ref="NJ31" si="317">NJ30/NJ29</f>
        <v>#DIV/0!</v>
      </c>
      <c r="NK31" s="172"/>
      <c r="NL31" s="172"/>
      <c r="NM31" s="172"/>
      <c r="NN31" s="172"/>
      <c r="NO31" s="172"/>
      <c r="NP31" s="172"/>
      <c r="NQ31" s="172" t="e">
        <f t="shared" ref="NQ31" si="318">NQ30/NQ29</f>
        <v>#DIV/0!</v>
      </c>
      <c r="NR31" s="172"/>
      <c r="NS31" s="172"/>
      <c r="NT31" s="172"/>
      <c r="NU31" s="172"/>
      <c r="NV31" s="172"/>
      <c r="NW31" s="172"/>
      <c r="NX31" s="172" t="e">
        <f t="shared" ref="NX31" si="319">NX30/NX29</f>
        <v>#DIV/0!</v>
      </c>
      <c r="NY31" s="172"/>
      <c r="NZ31" s="172"/>
      <c r="OA31" s="172"/>
      <c r="OB31" s="172"/>
      <c r="OC31" s="172"/>
      <c r="OD31" s="172"/>
      <c r="OE31" s="172" t="e">
        <f t="shared" ref="OE31" si="320">OE30/OE29</f>
        <v>#DIV/0!</v>
      </c>
      <c r="OF31" s="172"/>
      <c r="OG31" s="172"/>
      <c r="OH31" s="172"/>
      <c r="OI31" s="172"/>
      <c r="OJ31" s="172"/>
      <c r="OK31" s="172"/>
      <c r="OL31" s="172" t="e">
        <f t="shared" ref="OL31" si="321">OL30/OL29</f>
        <v>#DIV/0!</v>
      </c>
      <c r="OM31" s="172"/>
      <c r="ON31" s="172"/>
      <c r="OO31" s="172"/>
      <c r="OP31" s="172"/>
      <c r="OQ31" s="172"/>
      <c r="OR31" s="172"/>
      <c r="OS31" s="172" t="e">
        <f t="shared" ref="OS31:RD31" si="322">OS30/OS29</f>
        <v>#DIV/0!</v>
      </c>
      <c r="OT31" s="172"/>
      <c r="OU31" s="172"/>
      <c r="OV31" s="172"/>
      <c r="OW31" s="172"/>
      <c r="OX31" s="172"/>
      <c r="OY31" s="172"/>
      <c r="OZ31" s="172" t="e">
        <f t="shared" si="322"/>
        <v>#DIV/0!</v>
      </c>
      <c r="PA31" s="172"/>
      <c r="PB31" s="172"/>
      <c r="PC31" s="172"/>
      <c r="PD31" s="172"/>
      <c r="PE31" s="172"/>
      <c r="PF31" s="172"/>
      <c r="PG31" s="172" t="e">
        <f t="shared" si="322"/>
        <v>#DIV/0!</v>
      </c>
      <c r="PH31" s="172"/>
      <c r="PI31" s="172"/>
      <c r="PJ31" s="172"/>
      <c r="PK31" s="172"/>
      <c r="PL31" s="172"/>
      <c r="PM31" s="172"/>
      <c r="PN31" s="172" t="e">
        <f t="shared" si="322"/>
        <v>#DIV/0!</v>
      </c>
      <c r="PO31" s="172"/>
      <c r="PP31" s="172"/>
      <c r="PQ31" s="172"/>
      <c r="PR31" s="172"/>
      <c r="PS31" s="172"/>
      <c r="PT31" s="172"/>
      <c r="PU31" s="172" t="e">
        <f t="shared" si="322"/>
        <v>#DIV/0!</v>
      </c>
      <c r="PV31" s="172"/>
      <c r="PW31" s="172"/>
      <c r="PX31" s="172"/>
      <c r="PY31" s="172"/>
      <c r="PZ31" s="172"/>
      <c r="QA31" s="172"/>
      <c r="QB31" s="172" t="e">
        <f t="shared" si="322"/>
        <v>#DIV/0!</v>
      </c>
      <c r="QC31" s="172"/>
      <c r="QD31" s="172"/>
      <c r="QE31" s="172"/>
      <c r="QF31" s="172"/>
      <c r="QG31" s="172"/>
      <c r="QH31" s="172"/>
      <c r="QI31" s="172" t="e">
        <f t="shared" si="322"/>
        <v>#DIV/0!</v>
      </c>
      <c r="QJ31" s="172"/>
      <c r="QK31" s="172"/>
      <c r="QL31" s="172"/>
      <c r="QM31" s="172"/>
      <c r="QN31" s="172"/>
      <c r="QO31" s="172"/>
      <c r="QP31" s="172" t="e">
        <f t="shared" si="322"/>
        <v>#DIV/0!</v>
      </c>
      <c r="QQ31" s="172"/>
      <c r="QR31" s="172"/>
      <c r="QS31" s="172"/>
      <c r="QT31" s="172"/>
      <c r="QU31" s="172"/>
      <c r="QV31" s="172"/>
      <c r="QW31" s="172" t="e">
        <f t="shared" si="322"/>
        <v>#DIV/0!</v>
      </c>
      <c r="QX31" s="172"/>
      <c r="QY31" s="172"/>
      <c r="QZ31" s="172"/>
      <c r="RA31" s="172"/>
      <c r="RB31" s="172"/>
      <c r="RC31" s="172"/>
      <c r="RD31" s="172" t="e">
        <f t="shared" si="322"/>
        <v>#DIV/0!</v>
      </c>
      <c r="RE31" s="172"/>
      <c r="RF31" s="172"/>
      <c r="RG31" s="172"/>
      <c r="RH31" s="172"/>
      <c r="RI31" s="172"/>
      <c r="RJ31" s="172"/>
      <c r="RK31" s="172" t="e">
        <f t="shared" ref="RK31:TV31" si="323">RK30/RK29</f>
        <v>#DIV/0!</v>
      </c>
      <c r="RL31" s="172"/>
      <c r="RM31" s="172"/>
      <c r="RN31" s="172"/>
      <c r="RO31" s="172"/>
      <c r="RP31" s="172"/>
      <c r="RQ31" s="172"/>
      <c r="RR31" s="172" t="e">
        <f t="shared" si="323"/>
        <v>#DIV/0!</v>
      </c>
      <c r="RS31" s="172"/>
      <c r="RT31" s="172"/>
      <c r="RU31" s="172"/>
      <c r="RV31" s="172"/>
      <c r="RW31" s="172"/>
      <c r="RX31" s="172"/>
      <c r="RY31" s="172" t="e">
        <f t="shared" si="323"/>
        <v>#DIV/0!</v>
      </c>
      <c r="RZ31" s="172"/>
      <c r="SA31" s="172"/>
      <c r="SB31" s="172"/>
      <c r="SC31" s="172"/>
      <c r="SD31" s="172"/>
      <c r="SE31" s="172"/>
      <c r="SF31" s="172" t="e">
        <f t="shared" si="323"/>
        <v>#DIV/0!</v>
      </c>
      <c r="SG31" s="172"/>
      <c r="SH31" s="172"/>
      <c r="SI31" s="172"/>
      <c r="SJ31" s="172"/>
      <c r="SK31" s="172"/>
      <c r="SL31" s="172"/>
      <c r="SM31" s="172" t="e">
        <f t="shared" si="323"/>
        <v>#DIV/0!</v>
      </c>
      <c r="SN31" s="172"/>
      <c r="SO31" s="172"/>
      <c r="SP31" s="172"/>
      <c r="SQ31" s="172"/>
      <c r="SR31" s="172"/>
      <c r="SS31" s="172"/>
      <c r="ST31" s="172" t="e">
        <f t="shared" si="323"/>
        <v>#DIV/0!</v>
      </c>
      <c r="SU31" s="172"/>
      <c r="SV31" s="172"/>
      <c r="SW31" s="172"/>
      <c r="SX31" s="172"/>
      <c r="SY31" s="172"/>
      <c r="SZ31" s="172"/>
      <c r="TA31" s="172" t="e">
        <f t="shared" si="323"/>
        <v>#DIV/0!</v>
      </c>
      <c r="TB31" s="172"/>
      <c r="TC31" s="172"/>
      <c r="TD31" s="172"/>
      <c r="TE31" s="172"/>
      <c r="TF31" s="172"/>
      <c r="TG31" s="172"/>
      <c r="TH31" s="172" t="e">
        <f t="shared" si="323"/>
        <v>#DIV/0!</v>
      </c>
      <c r="TI31" s="172"/>
      <c r="TJ31" s="172"/>
      <c r="TK31" s="172"/>
      <c r="TL31" s="172"/>
      <c r="TM31" s="172"/>
      <c r="TN31" s="172"/>
      <c r="TO31" s="172" t="e">
        <f t="shared" si="323"/>
        <v>#DIV/0!</v>
      </c>
      <c r="TP31" s="172"/>
      <c r="TQ31" s="172"/>
      <c r="TR31" s="172"/>
      <c r="TS31" s="172"/>
      <c r="TT31" s="172"/>
      <c r="TU31" s="172"/>
      <c r="TV31" s="172" t="e">
        <f t="shared" si="323"/>
        <v>#DIV/0!</v>
      </c>
      <c r="TW31" s="172"/>
      <c r="TX31" s="172"/>
      <c r="TY31" s="172"/>
      <c r="TZ31" s="172"/>
      <c r="UA31" s="172"/>
      <c r="UB31" s="172"/>
      <c r="UC31" s="172" t="e">
        <f t="shared" ref="UC31:WN31" si="324">UC30/UC29</f>
        <v>#DIV/0!</v>
      </c>
      <c r="UD31" s="172"/>
      <c r="UE31" s="172"/>
      <c r="UF31" s="172"/>
      <c r="UG31" s="172"/>
      <c r="UH31" s="172"/>
      <c r="UI31" s="172"/>
      <c r="UJ31" s="172" t="e">
        <f t="shared" si="324"/>
        <v>#DIV/0!</v>
      </c>
      <c r="UK31" s="172"/>
      <c r="UL31" s="172"/>
      <c r="UM31" s="172"/>
      <c r="UN31" s="172"/>
      <c r="UO31" s="172"/>
      <c r="UP31" s="172"/>
      <c r="UQ31" s="172" t="e">
        <f t="shared" si="324"/>
        <v>#DIV/0!</v>
      </c>
      <c r="UR31" s="172"/>
      <c r="US31" s="172"/>
      <c r="UT31" s="172"/>
      <c r="UU31" s="172"/>
      <c r="UV31" s="172"/>
      <c r="UW31" s="172"/>
      <c r="UX31" s="172" t="e">
        <f t="shared" si="324"/>
        <v>#DIV/0!</v>
      </c>
      <c r="UY31" s="172"/>
      <c r="UZ31" s="172"/>
      <c r="VA31" s="172"/>
      <c r="VB31" s="172"/>
      <c r="VC31" s="172"/>
      <c r="VD31" s="172"/>
      <c r="VE31" s="172" t="e">
        <f t="shared" si="324"/>
        <v>#DIV/0!</v>
      </c>
      <c r="VF31" s="172"/>
      <c r="VG31" s="172"/>
      <c r="VH31" s="172"/>
      <c r="VI31" s="172"/>
      <c r="VJ31" s="172"/>
      <c r="VK31" s="172"/>
      <c r="VL31" s="172" t="e">
        <f t="shared" si="324"/>
        <v>#DIV/0!</v>
      </c>
      <c r="VM31" s="172"/>
      <c r="VN31" s="172"/>
      <c r="VO31" s="172"/>
      <c r="VP31" s="172"/>
      <c r="VQ31" s="172"/>
      <c r="VR31" s="172"/>
      <c r="VS31" s="172" t="e">
        <f t="shared" si="324"/>
        <v>#DIV/0!</v>
      </c>
      <c r="VT31" s="172"/>
      <c r="VU31" s="172"/>
      <c r="VV31" s="172"/>
      <c r="VW31" s="172"/>
      <c r="VX31" s="172"/>
      <c r="VY31" s="172"/>
      <c r="VZ31" s="172" t="e">
        <f t="shared" si="324"/>
        <v>#DIV/0!</v>
      </c>
      <c r="WA31" s="172"/>
      <c r="WB31" s="172"/>
      <c r="WC31" s="172"/>
      <c r="WD31" s="172"/>
      <c r="WE31" s="172"/>
      <c r="WF31" s="172"/>
      <c r="WG31" s="172" t="e">
        <f t="shared" si="324"/>
        <v>#DIV/0!</v>
      </c>
      <c r="WH31" s="172"/>
      <c r="WI31" s="172"/>
      <c r="WJ31" s="172"/>
      <c r="WK31" s="172"/>
      <c r="WL31" s="172"/>
      <c r="WM31" s="172"/>
      <c r="WN31" s="172" t="e">
        <f t="shared" si="324"/>
        <v>#DIV/0!</v>
      </c>
      <c r="WO31" s="172"/>
      <c r="WP31" s="172"/>
      <c r="WQ31" s="172"/>
      <c r="WR31" s="172"/>
      <c r="WS31" s="172"/>
      <c r="WT31" s="172"/>
      <c r="WU31" s="172" t="e">
        <f t="shared" ref="WU31:ZF31" si="325">WU30/WU29</f>
        <v>#DIV/0!</v>
      </c>
      <c r="WV31" s="172"/>
      <c r="WW31" s="172"/>
      <c r="WX31" s="172"/>
      <c r="WY31" s="172"/>
      <c r="WZ31" s="172"/>
      <c r="XA31" s="172"/>
      <c r="XB31" s="172" t="e">
        <f t="shared" si="325"/>
        <v>#DIV/0!</v>
      </c>
      <c r="XC31" s="172"/>
      <c r="XD31" s="172"/>
      <c r="XE31" s="172"/>
      <c r="XF31" s="172"/>
      <c r="XG31" s="172"/>
      <c r="XH31" s="172"/>
      <c r="XI31" s="172" t="e">
        <f t="shared" si="325"/>
        <v>#DIV/0!</v>
      </c>
      <c r="XJ31" s="172"/>
      <c r="XK31" s="172"/>
      <c r="XL31" s="172"/>
      <c r="XM31" s="172"/>
      <c r="XN31" s="172"/>
      <c r="XO31" s="172"/>
      <c r="XP31" s="172" t="e">
        <f t="shared" si="325"/>
        <v>#DIV/0!</v>
      </c>
      <c r="XQ31" s="172"/>
      <c r="XR31" s="172"/>
      <c r="XS31" s="172"/>
      <c r="XT31" s="172"/>
      <c r="XU31" s="172"/>
      <c r="XV31" s="172"/>
      <c r="XW31" s="172" t="e">
        <f t="shared" si="325"/>
        <v>#DIV/0!</v>
      </c>
      <c r="XX31" s="172"/>
      <c r="XY31" s="172"/>
      <c r="XZ31" s="172"/>
      <c r="YA31" s="172"/>
      <c r="YB31" s="172"/>
      <c r="YC31" s="172"/>
      <c r="YD31" s="172" t="e">
        <f t="shared" si="325"/>
        <v>#DIV/0!</v>
      </c>
      <c r="YE31" s="172"/>
      <c r="YF31" s="172"/>
      <c r="YG31" s="172"/>
      <c r="YH31" s="172"/>
      <c r="YI31" s="172"/>
      <c r="YJ31" s="172"/>
      <c r="YK31" s="172" t="e">
        <f t="shared" si="325"/>
        <v>#DIV/0!</v>
      </c>
      <c r="YL31" s="172"/>
      <c r="YM31" s="172"/>
      <c r="YN31" s="172"/>
      <c r="YO31" s="172"/>
      <c r="YP31" s="172"/>
      <c r="YQ31" s="172"/>
      <c r="YR31" s="172" t="e">
        <f t="shared" si="325"/>
        <v>#DIV/0!</v>
      </c>
      <c r="YS31" s="172"/>
      <c r="YT31" s="172"/>
      <c r="YU31" s="172"/>
      <c r="YV31" s="172"/>
      <c r="YW31" s="172"/>
      <c r="YX31" s="172"/>
      <c r="YY31" s="172" t="e">
        <f t="shared" si="325"/>
        <v>#DIV/0!</v>
      </c>
      <c r="YZ31" s="172"/>
      <c r="ZA31" s="172"/>
      <c r="ZB31" s="172"/>
      <c r="ZC31" s="172"/>
      <c r="ZD31" s="172"/>
      <c r="ZE31" s="172"/>
      <c r="ZF31" s="172" t="e">
        <f t="shared" si="325"/>
        <v>#DIV/0!</v>
      </c>
      <c r="ZG31" s="172"/>
      <c r="ZH31" s="172"/>
      <c r="ZI31" s="172"/>
      <c r="ZJ31" s="172"/>
      <c r="ZK31" s="172"/>
      <c r="ZL31" s="172"/>
      <c r="ZM31" s="172" t="e">
        <f t="shared" ref="ZM31:ABC31" si="326">ZM30/ZM29</f>
        <v>#DIV/0!</v>
      </c>
      <c r="ZN31" s="172"/>
      <c r="ZO31" s="172"/>
      <c r="ZP31" s="172"/>
      <c r="ZQ31" s="172"/>
      <c r="ZR31" s="172"/>
      <c r="ZS31" s="172"/>
      <c r="ZT31" s="172" t="e">
        <f t="shared" si="326"/>
        <v>#DIV/0!</v>
      </c>
      <c r="ZU31" s="172"/>
      <c r="ZV31" s="172"/>
      <c r="ZW31" s="172"/>
      <c r="ZX31" s="172"/>
      <c r="ZY31" s="172"/>
      <c r="ZZ31" s="172"/>
      <c r="AAA31" s="172" t="e">
        <f t="shared" si="326"/>
        <v>#DIV/0!</v>
      </c>
      <c r="AAB31" s="172"/>
      <c r="AAC31" s="172"/>
      <c r="AAD31" s="172"/>
      <c r="AAE31" s="172"/>
      <c r="AAF31" s="172"/>
      <c r="AAG31" s="172"/>
      <c r="AAH31" s="172" t="e">
        <f t="shared" si="326"/>
        <v>#DIV/0!</v>
      </c>
      <c r="AAI31" s="172"/>
      <c r="AAJ31" s="172"/>
      <c r="AAK31" s="172"/>
      <c r="AAL31" s="172"/>
      <c r="AAM31" s="172"/>
      <c r="AAN31" s="172"/>
      <c r="AAO31" s="172" t="e">
        <f t="shared" si="326"/>
        <v>#DIV/0!</v>
      </c>
      <c r="AAP31" s="172"/>
      <c r="AAQ31" s="172"/>
      <c r="AAR31" s="172"/>
      <c r="AAS31" s="172"/>
      <c r="AAT31" s="172"/>
      <c r="AAU31" s="172"/>
      <c r="AAV31" s="172" t="e">
        <f t="shared" si="326"/>
        <v>#DIV/0!</v>
      </c>
      <c r="AAW31" s="172"/>
      <c r="AAX31" s="172"/>
      <c r="AAY31" s="172"/>
      <c r="AAZ31" s="172"/>
      <c r="ABA31" s="172"/>
      <c r="ABB31" s="172"/>
      <c r="ABC31" s="172" t="e">
        <f t="shared" si="326"/>
        <v>#DIV/0!</v>
      </c>
      <c r="ABD31" s="172"/>
      <c r="ABE31" s="172"/>
      <c r="ABF31" s="172"/>
      <c r="ABG31" s="172"/>
      <c r="ABH31" s="172"/>
      <c r="ABI31" s="172"/>
      <c r="ABJ31" s="172" t="e">
        <f t="shared" ref="ABJ31" si="327">ABJ30/ABJ29</f>
        <v>#DIV/0!</v>
      </c>
      <c r="ABK31" s="172"/>
      <c r="ABL31" s="172"/>
      <c r="ABM31" s="172"/>
      <c r="ABN31" s="172"/>
      <c r="ABO31" s="172"/>
      <c r="ABP31" s="172"/>
    </row>
    <row r="32" spans="2:744" x14ac:dyDescent="0.4">
      <c r="B32" s="244"/>
      <c r="C32" s="245"/>
      <c r="D32" s="246"/>
      <c r="E32" s="227"/>
      <c r="F32" s="228"/>
      <c r="G32" s="196" t="s">
        <v>29</v>
      </c>
      <c r="H32" s="182"/>
      <c r="I32" s="182"/>
      <c r="J32" s="183"/>
      <c r="K32" s="183" t="e">
        <f>IF(K31&gt;=1,"達成","未達成")</f>
        <v>#DIV/0!</v>
      </c>
      <c r="L32" s="173"/>
      <c r="M32" s="173"/>
      <c r="N32" s="173"/>
      <c r="O32" s="173"/>
      <c r="P32" s="173"/>
      <c r="Q32" s="173" t="e">
        <f>IF(Q31&gt;=1,"達成","未達成")</f>
        <v>#DIV/0!</v>
      </c>
      <c r="R32" s="173"/>
      <c r="S32" s="173"/>
      <c r="T32" s="173"/>
      <c r="U32" s="173"/>
      <c r="V32" s="173"/>
      <c r="W32" s="173"/>
      <c r="X32" s="173" t="e">
        <f t="shared" ref="X32" si="328">IF(X31&gt;=1,"達成","未達成")</f>
        <v>#DIV/0!</v>
      </c>
      <c r="Y32" s="173"/>
      <c r="Z32" s="173"/>
      <c r="AA32" s="173"/>
      <c r="AB32" s="173"/>
      <c r="AC32" s="173"/>
      <c r="AD32" s="173"/>
      <c r="AE32" s="173" t="e">
        <f t="shared" ref="AE32" si="329">IF(AE31&gt;=1,"達成","未達成")</f>
        <v>#DIV/0!</v>
      </c>
      <c r="AF32" s="173"/>
      <c r="AG32" s="173"/>
      <c r="AH32" s="173"/>
      <c r="AI32" s="173"/>
      <c r="AJ32" s="173"/>
      <c r="AK32" s="173"/>
      <c r="AL32" s="173" t="e">
        <f t="shared" ref="AL32" si="330">IF(AL31&gt;=1,"達成","未達成")</f>
        <v>#DIV/0!</v>
      </c>
      <c r="AM32" s="173"/>
      <c r="AN32" s="173"/>
      <c r="AO32" s="173"/>
      <c r="AP32" s="173"/>
      <c r="AQ32" s="173"/>
      <c r="AR32" s="173"/>
      <c r="AS32" s="173" t="e">
        <f t="shared" ref="AS32" si="331">IF(AS31&gt;=1,"達成","未達成")</f>
        <v>#DIV/0!</v>
      </c>
      <c r="AT32" s="173"/>
      <c r="AU32" s="173"/>
      <c r="AV32" s="173"/>
      <c r="AW32" s="173"/>
      <c r="AX32" s="173"/>
      <c r="AY32" s="173"/>
      <c r="AZ32" s="173" t="e">
        <f t="shared" ref="AZ32" si="332">IF(AZ31&gt;=1,"達成","未達成")</f>
        <v>#DIV/0!</v>
      </c>
      <c r="BA32" s="173"/>
      <c r="BB32" s="173"/>
      <c r="BC32" s="173"/>
      <c r="BD32" s="173"/>
      <c r="BE32" s="173"/>
      <c r="BF32" s="173"/>
      <c r="BG32" s="173" t="e">
        <f t="shared" ref="BG32" si="333">IF(BG31&gt;=1,"達成","未達成")</f>
        <v>#DIV/0!</v>
      </c>
      <c r="BH32" s="173"/>
      <c r="BI32" s="173"/>
      <c r="BJ32" s="173"/>
      <c r="BK32" s="173"/>
      <c r="BL32" s="173"/>
      <c r="BM32" s="173"/>
      <c r="BN32" s="173" t="e">
        <f t="shared" ref="BN32" si="334">IF(BN31&gt;=1,"達成","未達成")</f>
        <v>#DIV/0!</v>
      </c>
      <c r="BO32" s="173"/>
      <c r="BP32" s="173"/>
      <c r="BQ32" s="173"/>
      <c r="BR32" s="173"/>
      <c r="BS32" s="173"/>
      <c r="BT32" s="173"/>
      <c r="BU32" s="173" t="e">
        <f t="shared" ref="BU32" si="335">IF(BU31&gt;=1,"達成","未達成")</f>
        <v>#DIV/0!</v>
      </c>
      <c r="BV32" s="173"/>
      <c r="BW32" s="173"/>
      <c r="BX32" s="173"/>
      <c r="BY32" s="173"/>
      <c r="BZ32" s="173"/>
      <c r="CA32" s="173"/>
      <c r="CB32" s="173" t="e">
        <f t="shared" ref="CB32" si="336">IF(CB31&gt;=1,"達成","未達成")</f>
        <v>#DIV/0!</v>
      </c>
      <c r="CC32" s="173"/>
      <c r="CD32" s="173"/>
      <c r="CE32" s="173"/>
      <c r="CF32" s="173"/>
      <c r="CG32" s="173"/>
      <c r="CH32" s="173"/>
      <c r="CI32" s="173" t="str">
        <f t="shared" ref="CI32" si="337">IF(CI31&gt;=1,"達成","未達成")</f>
        <v>達成</v>
      </c>
      <c r="CJ32" s="173"/>
      <c r="CK32" s="173"/>
      <c r="CL32" s="173"/>
      <c r="CM32" s="173"/>
      <c r="CN32" s="173"/>
      <c r="CO32" s="173"/>
      <c r="CP32" s="173" t="str">
        <f t="shared" ref="CP32" si="338">IF(CP31&gt;=1,"達成","未達成")</f>
        <v>達成</v>
      </c>
      <c r="CQ32" s="173"/>
      <c r="CR32" s="173"/>
      <c r="CS32" s="173"/>
      <c r="CT32" s="173"/>
      <c r="CU32" s="173"/>
      <c r="CV32" s="173"/>
      <c r="CW32" s="173" t="str">
        <f t="shared" ref="CW32" si="339">IF(CW31&gt;=1,"達成","未達成")</f>
        <v>達成</v>
      </c>
      <c r="CX32" s="173"/>
      <c r="CY32" s="173"/>
      <c r="CZ32" s="173"/>
      <c r="DA32" s="173"/>
      <c r="DB32" s="173"/>
      <c r="DC32" s="173"/>
      <c r="DD32" s="173" t="str">
        <f t="shared" ref="DD32" si="340">IF(DD31&gt;=1,"達成","未達成")</f>
        <v>達成</v>
      </c>
      <c r="DE32" s="173"/>
      <c r="DF32" s="173"/>
      <c r="DG32" s="173"/>
      <c r="DH32" s="173"/>
      <c r="DI32" s="173"/>
      <c r="DJ32" s="173"/>
      <c r="DK32" s="173" t="str">
        <f t="shared" ref="DK32" si="341">IF(DK31&gt;=1,"達成","未達成")</f>
        <v>達成</v>
      </c>
      <c r="DL32" s="173"/>
      <c r="DM32" s="173"/>
      <c r="DN32" s="173"/>
      <c r="DO32" s="173"/>
      <c r="DP32" s="173"/>
      <c r="DQ32" s="173"/>
      <c r="DR32" s="173" t="str">
        <f t="shared" ref="DR32" si="342">IF(DR31&gt;=1,"達成","未達成")</f>
        <v>達成</v>
      </c>
      <c r="DS32" s="173"/>
      <c r="DT32" s="173"/>
      <c r="DU32" s="173"/>
      <c r="DV32" s="173"/>
      <c r="DW32" s="173"/>
      <c r="DX32" s="173"/>
      <c r="DY32" s="173" t="str">
        <f t="shared" ref="DY32" si="343">IF(DY31&gt;=1,"達成","未達成")</f>
        <v>達成</v>
      </c>
      <c r="DZ32" s="173"/>
      <c r="EA32" s="173"/>
      <c r="EB32" s="173"/>
      <c r="EC32" s="173"/>
      <c r="ED32" s="173"/>
      <c r="EE32" s="173"/>
      <c r="EF32" s="173" t="str">
        <f t="shared" ref="EF32" si="344">IF(EF31&gt;=1,"達成","未達成")</f>
        <v>達成</v>
      </c>
      <c r="EG32" s="173"/>
      <c r="EH32" s="173"/>
      <c r="EI32" s="173"/>
      <c r="EJ32" s="173"/>
      <c r="EK32" s="173"/>
      <c r="EL32" s="173"/>
      <c r="EM32" s="173" t="e">
        <f t="shared" ref="EM32" si="345">IF(EM31&gt;=1,"達成","未達成")</f>
        <v>#DIV/0!</v>
      </c>
      <c r="EN32" s="173"/>
      <c r="EO32" s="173"/>
      <c r="EP32" s="173"/>
      <c r="EQ32" s="173"/>
      <c r="ER32" s="173"/>
      <c r="ES32" s="173"/>
      <c r="ET32" s="173" t="str">
        <f t="shared" ref="ET32" si="346">IF(ET31&gt;=1,"達成","未達成")</f>
        <v>達成</v>
      </c>
      <c r="EU32" s="173"/>
      <c r="EV32" s="173"/>
      <c r="EW32" s="173"/>
      <c r="EX32" s="173"/>
      <c r="EY32" s="173"/>
      <c r="EZ32" s="173"/>
      <c r="FA32" s="173" t="str">
        <f t="shared" ref="FA32" si="347">IF(FA31&gt;=1,"達成","未達成")</f>
        <v>達成</v>
      </c>
      <c r="FB32" s="173"/>
      <c r="FC32" s="173"/>
      <c r="FD32" s="173"/>
      <c r="FE32" s="173"/>
      <c r="FF32" s="173"/>
      <c r="FG32" s="173"/>
      <c r="FH32" s="173" t="str">
        <f t="shared" ref="FH32" si="348">IF(FH31&gt;=1,"達成","未達成")</f>
        <v>達成</v>
      </c>
      <c r="FI32" s="173"/>
      <c r="FJ32" s="173"/>
      <c r="FK32" s="173"/>
      <c r="FL32" s="173"/>
      <c r="FM32" s="173"/>
      <c r="FN32" s="173"/>
      <c r="FO32" s="173" t="str">
        <f t="shared" ref="FO32" si="349">IF(FO31&gt;=1,"達成","未達成")</f>
        <v>達成</v>
      </c>
      <c r="FP32" s="173"/>
      <c r="FQ32" s="173"/>
      <c r="FR32" s="173"/>
      <c r="FS32" s="173"/>
      <c r="FT32" s="173"/>
      <c r="FU32" s="173"/>
      <c r="FV32" s="173" t="str">
        <f t="shared" ref="FV32" si="350">IF(FV31&gt;=1,"達成","未達成")</f>
        <v>達成</v>
      </c>
      <c r="FW32" s="173"/>
      <c r="FX32" s="173"/>
      <c r="FY32" s="173"/>
      <c r="FZ32" s="173"/>
      <c r="GA32" s="173"/>
      <c r="GB32" s="173"/>
      <c r="GC32" s="173" t="str">
        <f t="shared" ref="GC32" si="351">IF(GC31&gt;=1,"達成","未達成")</f>
        <v>達成</v>
      </c>
      <c r="GD32" s="173"/>
      <c r="GE32" s="173"/>
      <c r="GF32" s="173"/>
      <c r="GG32" s="173"/>
      <c r="GH32" s="173"/>
      <c r="GI32" s="173"/>
      <c r="GJ32" s="173" t="str">
        <f t="shared" ref="GJ32" si="352">IF(GJ31&gt;=1,"達成","未達成")</f>
        <v>達成</v>
      </c>
      <c r="GK32" s="173"/>
      <c r="GL32" s="173"/>
      <c r="GM32" s="173"/>
      <c r="GN32" s="173"/>
      <c r="GO32" s="173"/>
      <c r="GP32" s="173"/>
      <c r="GQ32" s="173" t="str">
        <f t="shared" ref="GQ32" si="353">IF(GQ31&gt;=1,"達成","未達成")</f>
        <v>達成</v>
      </c>
      <c r="GR32" s="173"/>
      <c r="GS32" s="173"/>
      <c r="GT32" s="173"/>
      <c r="GU32" s="173"/>
      <c r="GV32" s="173"/>
      <c r="GW32" s="173"/>
      <c r="GX32" s="173" t="str">
        <f t="shared" ref="GX32" si="354">IF(GX31&gt;=1,"達成","未達成")</f>
        <v>達成</v>
      </c>
      <c r="GY32" s="173"/>
      <c r="GZ32" s="173"/>
      <c r="HA32" s="173"/>
      <c r="HB32" s="173"/>
      <c r="HC32" s="173"/>
      <c r="HD32" s="173"/>
      <c r="HE32" s="173" t="str">
        <f t="shared" ref="HE32" si="355">IF(HE31&gt;=1,"達成","未達成")</f>
        <v>達成</v>
      </c>
      <c r="HF32" s="173"/>
      <c r="HG32" s="173"/>
      <c r="HH32" s="173"/>
      <c r="HI32" s="173"/>
      <c r="HJ32" s="173"/>
      <c r="HK32" s="173"/>
      <c r="HL32" s="173" t="str">
        <f t="shared" ref="HL32" si="356">IF(HL31&gt;=1,"達成","未達成")</f>
        <v>達成</v>
      </c>
      <c r="HM32" s="173"/>
      <c r="HN32" s="173"/>
      <c r="HO32" s="173"/>
      <c r="HP32" s="173"/>
      <c r="HQ32" s="173"/>
      <c r="HR32" s="173"/>
      <c r="HS32" s="173" t="str">
        <f t="shared" ref="HS32" si="357">IF(HS31&gt;=1,"達成","未達成")</f>
        <v>達成</v>
      </c>
      <c r="HT32" s="173"/>
      <c r="HU32" s="173"/>
      <c r="HV32" s="173"/>
      <c r="HW32" s="173"/>
      <c r="HX32" s="173"/>
      <c r="HY32" s="173"/>
      <c r="HZ32" s="173" t="str">
        <f t="shared" ref="HZ32" si="358">IF(HZ31&gt;=1,"達成","未達成")</f>
        <v>達成</v>
      </c>
      <c r="IA32" s="173"/>
      <c r="IB32" s="173"/>
      <c r="IC32" s="173"/>
      <c r="ID32" s="173"/>
      <c r="IE32" s="173"/>
      <c r="IF32" s="173"/>
      <c r="IG32" s="173" t="str">
        <f t="shared" ref="IG32" si="359">IF(IG31&gt;=1,"達成","未達成")</f>
        <v>達成</v>
      </c>
      <c r="IH32" s="173"/>
      <c r="II32" s="173"/>
      <c r="IJ32" s="173"/>
      <c r="IK32" s="173"/>
      <c r="IL32" s="173"/>
      <c r="IM32" s="173"/>
      <c r="IN32" s="173" t="str">
        <f t="shared" ref="IN32" si="360">IF(IN31&gt;=1,"達成","未達成")</f>
        <v>達成</v>
      </c>
      <c r="IO32" s="173"/>
      <c r="IP32" s="173"/>
      <c r="IQ32" s="173"/>
      <c r="IR32" s="173"/>
      <c r="IS32" s="173"/>
      <c r="IT32" s="173"/>
      <c r="IU32" s="173" t="str">
        <f t="shared" ref="IU32" si="361">IF(IU31&gt;=1,"達成","未達成")</f>
        <v>達成</v>
      </c>
      <c r="IV32" s="173"/>
      <c r="IW32" s="173"/>
      <c r="IX32" s="173"/>
      <c r="IY32" s="173"/>
      <c r="IZ32" s="173"/>
      <c r="JA32" s="173"/>
      <c r="JB32" s="173" t="str">
        <f t="shared" ref="JB32" si="362">IF(JB31&gt;=1,"達成","未達成")</f>
        <v>達成</v>
      </c>
      <c r="JC32" s="173"/>
      <c r="JD32" s="173"/>
      <c r="JE32" s="173"/>
      <c r="JF32" s="173"/>
      <c r="JG32" s="173"/>
      <c r="JH32" s="173"/>
      <c r="JI32" s="173" t="str">
        <f t="shared" ref="JI32" si="363">IF(JI31&gt;=1,"達成","未達成")</f>
        <v>達成</v>
      </c>
      <c r="JJ32" s="173"/>
      <c r="JK32" s="173"/>
      <c r="JL32" s="173"/>
      <c r="JM32" s="173"/>
      <c r="JN32" s="173"/>
      <c r="JO32" s="173"/>
      <c r="JP32" s="173" t="str">
        <f t="shared" ref="JP32" si="364">IF(JP31&gt;=1,"達成","未達成")</f>
        <v>達成</v>
      </c>
      <c r="JQ32" s="173"/>
      <c r="JR32" s="173"/>
      <c r="JS32" s="173"/>
      <c r="JT32" s="173"/>
      <c r="JU32" s="173"/>
      <c r="JV32" s="173"/>
      <c r="JW32" s="173" t="str">
        <f t="shared" ref="JW32" si="365">IF(JW31&gt;=1,"達成","未達成")</f>
        <v>達成</v>
      </c>
      <c r="JX32" s="173"/>
      <c r="JY32" s="173"/>
      <c r="JZ32" s="173"/>
      <c r="KA32" s="173"/>
      <c r="KB32" s="173"/>
      <c r="KC32" s="173"/>
      <c r="KD32" s="173" t="str">
        <f t="shared" ref="KD32" si="366">IF(KD31&gt;=1,"達成","未達成")</f>
        <v>達成</v>
      </c>
      <c r="KE32" s="173"/>
      <c r="KF32" s="173"/>
      <c r="KG32" s="173"/>
      <c r="KH32" s="173"/>
      <c r="KI32" s="173"/>
      <c r="KJ32" s="173"/>
      <c r="KK32" s="173" t="str">
        <f t="shared" ref="KK32" si="367">IF(KK31&gt;=1,"達成","未達成")</f>
        <v>達成</v>
      </c>
      <c r="KL32" s="173"/>
      <c r="KM32" s="173"/>
      <c r="KN32" s="173"/>
      <c r="KO32" s="173"/>
      <c r="KP32" s="173"/>
      <c r="KQ32" s="173"/>
      <c r="KR32" s="173" t="str">
        <f t="shared" ref="KR32" si="368">IF(KR31&gt;=1,"達成","未達成")</f>
        <v>達成</v>
      </c>
      <c r="KS32" s="173"/>
      <c r="KT32" s="173"/>
      <c r="KU32" s="173"/>
      <c r="KV32" s="173"/>
      <c r="KW32" s="173"/>
      <c r="KX32" s="173"/>
      <c r="KY32" s="173" t="e">
        <f t="shared" ref="KY32" si="369">IF(KY31&gt;=1,"達成","未達成")</f>
        <v>#DIV/0!</v>
      </c>
      <c r="KZ32" s="173"/>
      <c r="LA32" s="173"/>
      <c r="LB32" s="173"/>
      <c r="LC32" s="173"/>
      <c r="LD32" s="173"/>
      <c r="LE32" s="173"/>
      <c r="LF32" s="173" t="e">
        <f t="shared" ref="LF32" si="370">IF(LF31&gt;=1,"達成","未達成")</f>
        <v>#DIV/0!</v>
      </c>
      <c r="LG32" s="173"/>
      <c r="LH32" s="173"/>
      <c r="LI32" s="173"/>
      <c r="LJ32" s="173"/>
      <c r="LK32" s="173"/>
      <c r="LL32" s="173"/>
      <c r="LM32" s="173" t="e">
        <f t="shared" ref="LM32" si="371">IF(LM31&gt;=1,"達成","未達成")</f>
        <v>#DIV/0!</v>
      </c>
      <c r="LN32" s="173"/>
      <c r="LO32" s="173"/>
      <c r="LP32" s="173"/>
      <c r="LQ32" s="173"/>
      <c r="LR32" s="173"/>
      <c r="LS32" s="173"/>
      <c r="LT32" s="173" t="e">
        <f t="shared" ref="LT32" si="372">IF(LT31&gt;=1,"達成","未達成")</f>
        <v>#DIV/0!</v>
      </c>
      <c r="LU32" s="173"/>
      <c r="LV32" s="173"/>
      <c r="LW32" s="173"/>
      <c r="LX32" s="173"/>
      <c r="LY32" s="173"/>
      <c r="LZ32" s="173"/>
      <c r="MA32" s="173" t="e">
        <f t="shared" ref="MA32" si="373">IF(MA31&gt;=1,"達成","未達成")</f>
        <v>#DIV/0!</v>
      </c>
      <c r="MB32" s="173"/>
      <c r="MC32" s="173"/>
      <c r="MD32" s="173"/>
      <c r="ME32" s="173"/>
      <c r="MF32" s="173"/>
      <c r="MG32" s="173"/>
      <c r="MH32" s="173" t="e">
        <f t="shared" ref="MH32" si="374">IF(MH31&gt;=1,"達成","未達成")</f>
        <v>#DIV/0!</v>
      </c>
      <c r="MI32" s="173"/>
      <c r="MJ32" s="173"/>
      <c r="MK32" s="173"/>
      <c r="ML32" s="173"/>
      <c r="MM32" s="173"/>
      <c r="MN32" s="173"/>
      <c r="MO32" s="173" t="e">
        <f t="shared" ref="MO32" si="375">IF(MO31&gt;=1,"達成","未達成")</f>
        <v>#DIV/0!</v>
      </c>
      <c r="MP32" s="173"/>
      <c r="MQ32" s="173"/>
      <c r="MR32" s="173"/>
      <c r="MS32" s="173"/>
      <c r="MT32" s="173"/>
      <c r="MU32" s="173"/>
      <c r="MV32" s="173" t="e">
        <f t="shared" ref="MV32" si="376">IF(MV31&gt;=1,"達成","未達成")</f>
        <v>#DIV/0!</v>
      </c>
      <c r="MW32" s="173"/>
      <c r="MX32" s="173"/>
      <c r="MY32" s="173"/>
      <c r="MZ32" s="173"/>
      <c r="NA32" s="173"/>
      <c r="NB32" s="173"/>
      <c r="NC32" s="173" t="e">
        <f t="shared" ref="NC32" si="377">IF(NC31&gt;=1,"達成","未達成")</f>
        <v>#DIV/0!</v>
      </c>
      <c r="ND32" s="173"/>
      <c r="NE32" s="173"/>
      <c r="NF32" s="173"/>
      <c r="NG32" s="173"/>
      <c r="NH32" s="173"/>
      <c r="NI32" s="173"/>
      <c r="NJ32" s="173" t="e">
        <f t="shared" ref="NJ32" si="378">IF(NJ31&gt;=1,"達成","未達成")</f>
        <v>#DIV/0!</v>
      </c>
      <c r="NK32" s="173"/>
      <c r="NL32" s="173"/>
      <c r="NM32" s="173"/>
      <c r="NN32" s="173"/>
      <c r="NO32" s="173"/>
      <c r="NP32" s="173"/>
      <c r="NQ32" s="173" t="e">
        <f t="shared" ref="NQ32" si="379">IF(NQ31&gt;=1,"達成","未達成")</f>
        <v>#DIV/0!</v>
      </c>
      <c r="NR32" s="173"/>
      <c r="NS32" s="173"/>
      <c r="NT32" s="173"/>
      <c r="NU32" s="173"/>
      <c r="NV32" s="173"/>
      <c r="NW32" s="173"/>
      <c r="NX32" s="173" t="e">
        <f t="shared" ref="NX32" si="380">IF(NX31&gt;=1,"達成","未達成")</f>
        <v>#DIV/0!</v>
      </c>
      <c r="NY32" s="173"/>
      <c r="NZ32" s="173"/>
      <c r="OA32" s="173"/>
      <c r="OB32" s="173"/>
      <c r="OC32" s="173"/>
      <c r="OD32" s="173"/>
      <c r="OE32" s="173" t="e">
        <f t="shared" ref="OE32" si="381">IF(OE31&gt;=1,"達成","未達成")</f>
        <v>#DIV/0!</v>
      </c>
      <c r="OF32" s="173"/>
      <c r="OG32" s="173"/>
      <c r="OH32" s="173"/>
      <c r="OI32" s="173"/>
      <c r="OJ32" s="173"/>
      <c r="OK32" s="173"/>
      <c r="OL32" s="173" t="e">
        <f t="shared" ref="OL32" si="382">IF(OL31&gt;=1,"達成","未達成")</f>
        <v>#DIV/0!</v>
      </c>
      <c r="OM32" s="173"/>
      <c r="ON32" s="173"/>
      <c r="OO32" s="173"/>
      <c r="OP32" s="173"/>
      <c r="OQ32" s="173"/>
      <c r="OR32" s="173"/>
      <c r="OS32" s="173" t="e">
        <f t="shared" ref="OS32:RD32" si="383">IF(OS31&gt;=1,"達成","未達成")</f>
        <v>#DIV/0!</v>
      </c>
      <c r="OT32" s="173"/>
      <c r="OU32" s="173"/>
      <c r="OV32" s="173"/>
      <c r="OW32" s="173"/>
      <c r="OX32" s="173"/>
      <c r="OY32" s="173"/>
      <c r="OZ32" s="173" t="e">
        <f t="shared" si="383"/>
        <v>#DIV/0!</v>
      </c>
      <c r="PA32" s="173"/>
      <c r="PB32" s="173"/>
      <c r="PC32" s="173"/>
      <c r="PD32" s="173"/>
      <c r="PE32" s="173"/>
      <c r="PF32" s="173"/>
      <c r="PG32" s="173" t="e">
        <f t="shared" si="383"/>
        <v>#DIV/0!</v>
      </c>
      <c r="PH32" s="173"/>
      <c r="PI32" s="173"/>
      <c r="PJ32" s="173"/>
      <c r="PK32" s="173"/>
      <c r="PL32" s="173"/>
      <c r="PM32" s="173"/>
      <c r="PN32" s="173" t="e">
        <f t="shared" si="383"/>
        <v>#DIV/0!</v>
      </c>
      <c r="PO32" s="173"/>
      <c r="PP32" s="173"/>
      <c r="PQ32" s="173"/>
      <c r="PR32" s="173"/>
      <c r="PS32" s="173"/>
      <c r="PT32" s="173"/>
      <c r="PU32" s="173" t="e">
        <f t="shared" si="383"/>
        <v>#DIV/0!</v>
      </c>
      <c r="PV32" s="173"/>
      <c r="PW32" s="173"/>
      <c r="PX32" s="173"/>
      <c r="PY32" s="173"/>
      <c r="PZ32" s="173"/>
      <c r="QA32" s="173"/>
      <c r="QB32" s="173" t="e">
        <f t="shared" si="383"/>
        <v>#DIV/0!</v>
      </c>
      <c r="QC32" s="173"/>
      <c r="QD32" s="173"/>
      <c r="QE32" s="173"/>
      <c r="QF32" s="173"/>
      <c r="QG32" s="173"/>
      <c r="QH32" s="173"/>
      <c r="QI32" s="173" t="e">
        <f t="shared" si="383"/>
        <v>#DIV/0!</v>
      </c>
      <c r="QJ32" s="173"/>
      <c r="QK32" s="173"/>
      <c r="QL32" s="173"/>
      <c r="QM32" s="173"/>
      <c r="QN32" s="173"/>
      <c r="QO32" s="173"/>
      <c r="QP32" s="173" t="e">
        <f t="shared" si="383"/>
        <v>#DIV/0!</v>
      </c>
      <c r="QQ32" s="173"/>
      <c r="QR32" s="173"/>
      <c r="QS32" s="173"/>
      <c r="QT32" s="173"/>
      <c r="QU32" s="173"/>
      <c r="QV32" s="173"/>
      <c r="QW32" s="173" t="e">
        <f t="shared" si="383"/>
        <v>#DIV/0!</v>
      </c>
      <c r="QX32" s="173"/>
      <c r="QY32" s="173"/>
      <c r="QZ32" s="173"/>
      <c r="RA32" s="173"/>
      <c r="RB32" s="173"/>
      <c r="RC32" s="173"/>
      <c r="RD32" s="173" t="e">
        <f t="shared" si="383"/>
        <v>#DIV/0!</v>
      </c>
      <c r="RE32" s="173"/>
      <c r="RF32" s="173"/>
      <c r="RG32" s="173"/>
      <c r="RH32" s="173"/>
      <c r="RI32" s="173"/>
      <c r="RJ32" s="173"/>
      <c r="RK32" s="173" t="e">
        <f t="shared" ref="RK32:TV32" si="384">IF(RK31&gt;=1,"達成","未達成")</f>
        <v>#DIV/0!</v>
      </c>
      <c r="RL32" s="173"/>
      <c r="RM32" s="173"/>
      <c r="RN32" s="173"/>
      <c r="RO32" s="173"/>
      <c r="RP32" s="173"/>
      <c r="RQ32" s="173"/>
      <c r="RR32" s="173" t="e">
        <f t="shared" si="384"/>
        <v>#DIV/0!</v>
      </c>
      <c r="RS32" s="173"/>
      <c r="RT32" s="173"/>
      <c r="RU32" s="173"/>
      <c r="RV32" s="173"/>
      <c r="RW32" s="173"/>
      <c r="RX32" s="173"/>
      <c r="RY32" s="173" t="e">
        <f t="shared" si="384"/>
        <v>#DIV/0!</v>
      </c>
      <c r="RZ32" s="173"/>
      <c r="SA32" s="173"/>
      <c r="SB32" s="173"/>
      <c r="SC32" s="173"/>
      <c r="SD32" s="173"/>
      <c r="SE32" s="173"/>
      <c r="SF32" s="173" t="e">
        <f t="shared" si="384"/>
        <v>#DIV/0!</v>
      </c>
      <c r="SG32" s="173"/>
      <c r="SH32" s="173"/>
      <c r="SI32" s="173"/>
      <c r="SJ32" s="173"/>
      <c r="SK32" s="173"/>
      <c r="SL32" s="173"/>
      <c r="SM32" s="173" t="e">
        <f t="shared" si="384"/>
        <v>#DIV/0!</v>
      </c>
      <c r="SN32" s="173"/>
      <c r="SO32" s="173"/>
      <c r="SP32" s="173"/>
      <c r="SQ32" s="173"/>
      <c r="SR32" s="173"/>
      <c r="SS32" s="173"/>
      <c r="ST32" s="173" t="e">
        <f t="shared" si="384"/>
        <v>#DIV/0!</v>
      </c>
      <c r="SU32" s="173"/>
      <c r="SV32" s="173"/>
      <c r="SW32" s="173"/>
      <c r="SX32" s="173"/>
      <c r="SY32" s="173"/>
      <c r="SZ32" s="173"/>
      <c r="TA32" s="173" t="e">
        <f t="shared" si="384"/>
        <v>#DIV/0!</v>
      </c>
      <c r="TB32" s="173"/>
      <c r="TC32" s="173"/>
      <c r="TD32" s="173"/>
      <c r="TE32" s="173"/>
      <c r="TF32" s="173"/>
      <c r="TG32" s="173"/>
      <c r="TH32" s="173" t="e">
        <f t="shared" si="384"/>
        <v>#DIV/0!</v>
      </c>
      <c r="TI32" s="173"/>
      <c r="TJ32" s="173"/>
      <c r="TK32" s="173"/>
      <c r="TL32" s="173"/>
      <c r="TM32" s="173"/>
      <c r="TN32" s="173"/>
      <c r="TO32" s="173" t="e">
        <f t="shared" si="384"/>
        <v>#DIV/0!</v>
      </c>
      <c r="TP32" s="173"/>
      <c r="TQ32" s="173"/>
      <c r="TR32" s="173"/>
      <c r="TS32" s="173"/>
      <c r="TT32" s="173"/>
      <c r="TU32" s="173"/>
      <c r="TV32" s="173" t="e">
        <f t="shared" si="384"/>
        <v>#DIV/0!</v>
      </c>
      <c r="TW32" s="173"/>
      <c r="TX32" s="173"/>
      <c r="TY32" s="173"/>
      <c r="TZ32" s="173"/>
      <c r="UA32" s="173"/>
      <c r="UB32" s="173"/>
      <c r="UC32" s="173" t="e">
        <f t="shared" ref="UC32:WN32" si="385">IF(UC31&gt;=1,"達成","未達成")</f>
        <v>#DIV/0!</v>
      </c>
      <c r="UD32" s="173"/>
      <c r="UE32" s="173"/>
      <c r="UF32" s="173"/>
      <c r="UG32" s="173"/>
      <c r="UH32" s="173"/>
      <c r="UI32" s="173"/>
      <c r="UJ32" s="173" t="e">
        <f t="shared" si="385"/>
        <v>#DIV/0!</v>
      </c>
      <c r="UK32" s="173"/>
      <c r="UL32" s="173"/>
      <c r="UM32" s="173"/>
      <c r="UN32" s="173"/>
      <c r="UO32" s="173"/>
      <c r="UP32" s="173"/>
      <c r="UQ32" s="173" t="e">
        <f t="shared" si="385"/>
        <v>#DIV/0!</v>
      </c>
      <c r="UR32" s="173"/>
      <c r="US32" s="173"/>
      <c r="UT32" s="173"/>
      <c r="UU32" s="173"/>
      <c r="UV32" s="173"/>
      <c r="UW32" s="173"/>
      <c r="UX32" s="173" t="e">
        <f t="shared" si="385"/>
        <v>#DIV/0!</v>
      </c>
      <c r="UY32" s="173"/>
      <c r="UZ32" s="173"/>
      <c r="VA32" s="173"/>
      <c r="VB32" s="173"/>
      <c r="VC32" s="173"/>
      <c r="VD32" s="173"/>
      <c r="VE32" s="173" t="e">
        <f t="shared" si="385"/>
        <v>#DIV/0!</v>
      </c>
      <c r="VF32" s="173"/>
      <c r="VG32" s="173"/>
      <c r="VH32" s="173"/>
      <c r="VI32" s="173"/>
      <c r="VJ32" s="173"/>
      <c r="VK32" s="173"/>
      <c r="VL32" s="173" t="e">
        <f t="shared" si="385"/>
        <v>#DIV/0!</v>
      </c>
      <c r="VM32" s="173"/>
      <c r="VN32" s="173"/>
      <c r="VO32" s="173"/>
      <c r="VP32" s="173"/>
      <c r="VQ32" s="173"/>
      <c r="VR32" s="173"/>
      <c r="VS32" s="173" t="e">
        <f t="shared" si="385"/>
        <v>#DIV/0!</v>
      </c>
      <c r="VT32" s="173"/>
      <c r="VU32" s="173"/>
      <c r="VV32" s="173"/>
      <c r="VW32" s="173"/>
      <c r="VX32" s="173"/>
      <c r="VY32" s="173"/>
      <c r="VZ32" s="173" t="e">
        <f t="shared" si="385"/>
        <v>#DIV/0!</v>
      </c>
      <c r="WA32" s="173"/>
      <c r="WB32" s="173"/>
      <c r="WC32" s="173"/>
      <c r="WD32" s="173"/>
      <c r="WE32" s="173"/>
      <c r="WF32" s="173"/>
      <c r="WG32" s="173" t="e">
        <f t="shared" si="385"/>
        <v>#DIV/0!</v>
      </c>
      <c r="WH32" s="173"/>
      <c r="WI32" s="173"/>
      <c r="WJ32" s="173"/>
      <c r="WK32" s="173"/>
      <c r="WL32" s="173"/>
      <c r="WM32" s="173"/>
      <c r="WN32" s="173" t="e">
        <f t="shared" si="385"/>
        <v>#DIV/0!</v>
      </c>
      <c r="WO32" s="173"/>
      <c r="WP32" s="173"/>
      <c r="WQ32" s="173"/>
      <c r="WR32" s="173"/>
      <c r="WS32" s="173"/>
      <c r="WT32" s="173"/>
      <c r="WU32" s="173" t="e">
        <f t="shared" ref="WU32:ZF32" si="386">IF(WU31&gt;=1,"達成","未達成")</f>
        <v>#DIV/0!</v>
      </c>
      <c r="WV32" s="173"/>
      <c r="WW32" s="173"/>
      <c r="WX32" s="173"/>
      <c r="WY32" s="173"/>
      <c r="WZ32" s="173"/>
      <c r="XA32" s="173"/>
      <c r="XB32" s="173" t="e">
        <f t="shared" si="386"/>
        <v>#DIV/0!</v>
      </c>
      <c r="XC32" s="173"/>
      <c r="XD32" s="173"/>
      <c r="XE32" s="173"/>
      <c r="XF32" s="173"/>
      <c r="XG32" s="173"/>
      <c r="XH32" s="173"/>
      <c r="XI32" s="173" t="e">
        <f t="shared" si="386"/>
        <v>#DIV/0!</v>
      </c>
      <c r="XJ32" s="173"/>
      <c r="XK32" s="173"/>
      <c r="XL32" s="173"/>
      <c r="XM32" s="173"/>
      <c r="XN32" s="173"/>
      <c r="XO32" s="173"/>
      <c r="XP32" s="173" t="e">
        <f t="shared" si="386"/>
        <v>#DIV/0!</v>
      </c>
      <c r="XQ32" s="173"/>
      <c r="XR32" s="173"/>
      <c r="XS32" s="173"/>
      <c r="XT32" s="173"/>
      <c r="XU32" s="173"/>
      <c r="XV32" s="173"/>
      <c r="XW32" s="173" t="e">
        <f t="shared" si="386"/>
        <v>#DIV/0!</v>
      </c>
      <c r="XX32" s="173"/>
      <c r="XY32" s="173"/>
      <c r="XZ32" s="173"/>
      <c r="YA32" s="173"/>
      <c r="YB32" s="173"/>
      <c r="YC32" s="173"/>
      <c r="YD32" s="173" t="e">
        <f t="shared" si="386"/>
        <v>#DIV/0!</v>
      </c>
      <c r="YE32" s="173"/>
      <c r="YF32" s="173"/>
      <c r="YG32" s="173"/>
      <c r="YH32" s="173"/>
      <c r="YI32" s="173"/>
      <c r="YJ32" s="173"/>
      <c r="YK32" s="173" t="e">
        <f t="shared" si="386"/>
        <v>#DIV/0!</v>
      </c>
      <c r="YL32" s="173"/>
      <c r="YM32" s="173"/>
      <c r="YN32" s="173"/>
      <c r="YO32" s="173"/>
      <c r="YP32" s="173"/>
      <c r="YQ32" s="173"/>
      <c r="YR32" s="173" t="e">
        <f t="shared" si="386"/>
        <v>#DIV/0!</v>
      </c>
      <c r="YS32" s="173"/>
      <c r="YT32" s="173"/>
      <c r="YU32" s="173"/>
      <c r="YV32" s="173"/>
      <c r="YW32" s="173"/>
      <c r="YX32" s="173"/>
      <c r="YY32" s="173" t="e">
        <f t="shared" si="386"/>
        <v>#DIV/0!</v>
      </c>
      <c r="YZ32" s="173"/>
      <c r="ZA32" s="173"/>
      <c r="ZB32" s="173"/>
      <c r="ZC32" s="173"/>
      <c r="ZD32" s="173"/>
      <c r="ZE32" s="173"/>
      <c r="ZF32" s="173" t="e">
        <f t="shared" si="386"/>
        <v>#DIV/0!</v>
      </c>
      <c r="ZG32" s="173"/>
      <c r="ZH32" s="173"/>
      <c r="ZI32" s="173"/>
      <c r="ZJ32" s="173"/>
      <c r="ZK32" s="173"/>
      <c r="ZL32" s="173"/>
      <c r="ZM32" s="173" t="e">
        <f t="shared" ref="ZM32:ABC32" si="387">IF(ZM31&gt;=1,"達成","未達成")</f>
        <v>#DIV/0!</v>
      </c>
      <c r="ZN32" s="173"/>
      <c r="ZO32" s="173"/>
      <c r="ZP32" s="173"/>
      <c r="ZQ32" s="173"/>
      <c r="ZR32" s="173"/>
      <c r="ZS32" s="173"/>
      <c r="ZT32" s="173" t="e">
        <f t="shared" si="387"/>
        <v>#DIV/0!</v>
      </c>
      <c r="ZU32" s="173"/>
      <c r="ZV32" s="173"/>
      <c r="ZW32" s="173"/>
      <c r="ZX32" s="173"/>
      <c r="ZY32" s="173"/>
      <c r="ZZ32" s="173"/>
      <c r="AAA32" s="173" t="e">
        <f t="shared" si="387"/>
        <v>#DIV/0!</v>
      </c>
      <c r="AAB32" s="173"/>
      <c r="AAC32" s="173"/>
      <c r="AAD32" s="173"/>
      <c r="AAE32" s="173"/>
      <c r="AAF32" s="173"/>
      <c r="AAG32" s="173"/>
      <c r="AAH32" s="173" t="e">
        <f t="shared" si="387"/>
        <v>#DIV/0!</v>
      </c>
      <c r="AAI32" s="173"/>
      <c r="AAJ32" s="173"/>
      <c r="AAK32" s="173"/>
      <c r="AAL32" s="173"/>
      <c r="AAM32" s="173"/>
      <c r="AAN32" s="173"/>
      <c r="AAO32" s="173" t="e">
        <f t="shared" si="387"/>
        <v>#DIV/0!</v>
      </c>
      <c r="AAP32" s="173"/>
      <c r="AAQ32" s="173"/>
      <c r="AAR32" s="173"/>
      <c r="AAS32" s="173"/>
      <c r="AAT32" s="173"/>
      <c r="AAU32" s="173"/>
      <c r="AAV32" s="173" t="e">
        <f t="shared" si="387"/>
        <v>#DIV/0!</v>
      </c>
      <c r="AAW32" s="173"/>
      <c r="AAX32" s="173"/>
      <c r="AAY32" s="173"/>
      <c r="AAZ32" s="173"/>
      <c r="ABA32" s="173"/>
      <c r="ABB32" s="173"/>
      <c r="ABC32" s="173" t="e">
        <f t="shared" si="387"/>
        <v>#DIV/0!</v>
      </c>
      <c r="ABD32" s="173"/>
      <c r="ABE32" s="173"/>
      <c r="ABF32" s="173"/>
      <c r="ABG32" s="173"/>
      <c r="ABH32" s="173"/>
      <c r="ABI32" s="173"/>
      <c r="ABJ32" s="173" t="e">
        <f t="shared" ref="ABJ32" si="388">IF(ABJ31&gt;=1,"達成","未達成")</f>
        <v>#DIV/0!</v>
      </c>
      <c r="ABK32" s="173"/>
      <c r="ABL32" s="173"/>
      <c r="ABM32" s="173"/>
      <c r="ABN32" s="173"/>
      <c r="ABO32" s="173"/>
      <c r="ABP32" s="173"/>
    </row>
    <row r="33" spans="2:744" ht="13.5" customHeight="1" x14ac:dyDescent="0.4">
      <c r="B33" s="244"/>
      <c r="C33" s="245"/>
      <c r="D33" s="246"/>
      <c r="E33" s="224" t="s">
        <v>30</v>
      </c>
      <c r="F33" s="225"/>
      <c r="G33" s="194" t="s">
        <v>27</v>
      </c>
      <c r="H33" s="176"/>
      <c r="I33" s="176"/>
      <c r="J33" s="177"/>
      <c r="K33" s="177">
        <f>COUNTIFS(K10:P10,"日",K11:P11,"〇",K25:P25,"休")+COUNTIFS(K10:P10,"土",K11:P11,"〇",K25:P25,"休")+COUNTIFS(K11:P11,"〇",K25:P25,"振")</f>
        <v>0</v>
      </c>
      <c r="L33" s="171"/>
      <c r="M33" s="171"/>
      <c r="N33" s="171"/>
      <c r="O33" s="171"/>
      <c r="P33" s="171"/>
      <c r="Q33" s="171">
        <f>COUNTIFS(Q10:W10,"日",Q11:W11,"〇",Q25:W25,"休")+COUNTIFS(Q10:W10,"土",Q11:W11,"〇",Q25:W25,"休")+COUNTIFS(Q11:W11,"〇",Q25:W25,"振")</f>
        <v>0</v>
      </c>
      <c r="R33" s="171"/>
      <c r="S33" s="171"/>
      <c r="T33" s="171"/>
      <c r="U33" s="171"/>
      <c r="V33" s="171"/>
      <c r="W33" s="171"/>
      <c r="X33" s="171">
        <f>COUNTIFS(X10:AD10,"日",X11:AD11,"〇",X25:AD25,"休")+COUNTIFS(X10:AD10,"土",X11:AD11,"〇",X25:AD25,"休")+COUNTIFS(X11:AD11,"〇",X25:AD25,"振")</f>
        <v>0</v>
      </c>
      <c r="Y33" s="171"/>
      <c r="Z33" s="171"/>
      <c r="AA33" s="171"/>
      <c r="AB33" s="171"/>
      <c r="AC33" s="171"/>
      <c r="AD33" s="171"/>
      <c r="AE33" s="171">
        <f>COUNTIFS(AE10:AK10,"日",AE11:AK11,"〇",AE25:AK25,"休")+COUNTIFS(AE10:AK10,"土",AE11:AK11,"〇",AE25:AK25,"休")+COUNTIFS(AE11:AK11,"〇",AE25:AK25,"振")</f>
        <v>0</v>
      </c>
      <c r="AF33" s="171"/>
      <c r="AG33" s="171"/>
      <c r="AH33" s="171"/>
      <c r="AI33" s="171"/>
      <c r="AJ33" s="171"/>
      <c r="AK33" s="171"/>
      <c r="AL33" s="171">
        <f>COUNTIFS(AL10:AR10,"日",AL11:AR11,"〇",AL25:AR25,"休")+COUNTIFS(AL10:AR10,"土",AL11:AR11,"〇",AL25:AR25,"休")+COUNTIFS(AL11:AR11,"〇",AL25:AR25,"振")</f>
        <v>0</v>
      </c>
      <c r="AM33" s="171"/>
      <c r="AN33" s="171"/>
      <c r="AO33" s="171"/>
      <c r="AP33" s="171"/>
      <c r="AQ33" s="171"/>
      <c r="AR33" s="171"/>
      <c r="AS33" s="171">
        <f>COUNTIFS(AS10:AY10,"日",AS11:AY11,"〇",AS25:AY25,"休")+COUNTIFS(AS10:AY10,"土",AS11:AY11,"〇",AS25:AY25,"休")+COUNTIFS(AS11:AY11,"〇",AS25:AY25,"振")</f>
        <v>0</v>
      </c>
      <c r="AT33" s="171"/>
      <c r="AU33" s="171"/>
      <c r="AV33" s="171"/>
      <c r="AW33" s="171"/>
      <c r="AX33" s="171"/>
      <c r="AY33" s="171"/>
      <c r="AZ33" s="171">
        <f>COUNTIFS(AZ10:BF10,"日",AZ11:BF11,"〇",AZ25:BF25,"休")+COUNTIFS(AZ10:BF10,"土",AZ11:BF11,"〇",AZ25:BF25,"休")+COUNTIFS(AZ11:BF11,"〇",AZ25:BF25,"振")</f>
        <v>0</v>
      </c>
      <c r="BA33" s="171"/>
      <c r="BB33" s="171"/>
      <c r="BC33" s="171"/>
      <c r="BD33" s="171"/>
      <c r="BE33" s="171"/>
      <c r="BF33" s="171"/>
      <c r="BG33" s="171">
        <f>COUNTIFS(BG10:BM10,"日",BG11:BM11,"〇",BG25:BM25,"休")+COUNTIFS(BG10:BM10,"土",BG11:BM11,"〇",BG25:BM25,"休")+COUNTIFS(BG11:BM11,"〇",BG25:BM25,"振")</f>
        <v>0</v>
      </c>
      <c r="BH33" s="171"/>
      <c r="BI33" s="171"/>
      <c r="BJ33" s="171"/>
      <c r="BK33" s="171"/>
      <c r="BL33" s="171"/>
      <c r="BM33" s="171"/>
      <c r="BN33" s="171">
        <f>COUNTIFS(BN10:BT10,"日",BN11:BT11,"〇",BN25:BT25,"休")+COUNTIFS(BN10:BT10,"土",BN11:BT11,"〇",BN25:BT25,"休")+COUNTIFS(BN11:BT11,"〇",BN25:BT25,"振")</f>
        <v>0</v>
      </c>
      <c r="BO33" s="171"/>
      <c r="BP33" s="171"/>
      <c r="BQ33" s="171"/>
      <c r="BR33" s="171"/>
      <c r="BS33" s="171"/>
      <c r="BT33" s="171"/>
      <c r="BU33" s="171">
        <f>COUNTIFS(BU10:CA10,"日",BU11:CA11,"〇",BU25:CA25,"休")+COUNTIFS(BU10:CA10,"土",BU11:CA11,"〇",BU25:CA25,"休")+COUNTIFS(BU11:CA11,"〇",BU25:CA25,"振")</f>
        <v>0</v>
      </c>
      <c r="BV33" s="171"/>
      <c r="BW33" s="171"/>
      <c r="BX33" s="171"/>
      <c r="BY33" s="171"/>
      <c r="BZ33" s="171"/>
      <c r="CA33" s="171"/>
      <c r="CB33" s="171">
        <f>COUNTIFS(CB10:CH10,"日",CB11:CH11,"〇",CB25:CH25,"休")+COUNTIFS(CB10:CH10,"土",CB11:CH11,"〇",CB25:CH25,"休")+COUNTIFS(CB11:CH11,"〇",CB25:CH25,"振")</f>
        <v>0</v>
      </c>
      <c r="CC33" s="171"/>
      <c r="CD33" s="171"/>
      <c r="CE33" s="171"/>
      <c r="CF33" s="171"/>
      <c r="CG33" s="171"/>
      <c r="CH33" s="171"/>
      <c r="CI33" s="171">
        <f>COUNTIFS(CI10:CO10,"日",CI11:CO11,"〇",CI25:CO25,"休")+COUNTIFS(CI10:CO10,"土",CI11:CO11,"〇",CI25:CO25,"休")+COUNTIFS(CI11:CO11,"〇",CI25:CO25,"振")</f>
        <v>0</v>
      </c>
      <c r="CJ33" s="171"/>
      <c r="CK33" s="171"/>
      <c r="CL33" s="171"/>
      <c r="CM33" s="171"/>
      <c r="CN33" s="171"/>
      <c r="CO33" s="171"/>
      <c r="CP33" s="171">
        <f>COUNTIFS(CP10:CV10,"日",CP11:CV11,"〇",CP25:CV25,"休")+COUNTIFS(CP10:CV10,"土",CP11:CV11,"〇",CP25:CV25,"休")+COUNTIFS(CP11:CV11,"〇",CP25:CV25,"振")</f>
        <v>3</v>
      </c>
      <c r="CQ33" s="171"/>
      <c r="CR33" s="171"/>
      <c r="CS33" s="171"/>
      <c r="CT33" s="171"/>
      <c r="CU33" s="171"/>
      <c r="CV33" s="171"/>
      <c r="CW33" s="171">
        <f>COUNTIFS(CW10:DC10,"日",CW11:DC11,"〇",CW25:DC25,"休")+COUNTIFS(CW10:DC10,"土",CW11:DC11,"〇",CW25:DC25,"休")+COUNTIFS(CW11:DC11,"〇",CW25:DC25,"振")</f>
        <v>2</v>
      </c>
      <c r="CX33" s="171"/>
      <c r="CY33" s="171"/>
      <c r="CZ33" s="171"/>
      <c r="DA33" s="171"/>
      <c r="DB33" s="171"/>
      <c r="DC33" s="171"/>
      <c r="DD33" s="171">
        <f>COUNTIFS(DD10:DJ10,"日",DD11:DJ11,"〇",DD25:DJ25,"休")+COUNTIFS(DD10:DJ10,"土",DD11:DJ11,"〇",DD25:DJ25,"休")+COUNTIFS(DD11:DJ11,"〇",DD25:DJ25,"振")</f>
        <v>2</v>
      </c>
      <c r="DE33" s="171"/>
      <c r="DF33" s="171"/>
      <c r="DG33" s="171"/>
      <c r="DH33" s="171"/>
      <c r="DI33" s="171"/>
      <c r="DJ33" s="171"/>
      <c r="DK33" s="171">
        <f>COUNTIFS(DK10:DQ10,"日",DK11:DQ11,"〇",DK25:DQ25,"休")+COUNTIFS(DK10:DQ10,"土",DK11:DQ11,"〇",DK25:DQ25,"休")+COUNTIFS(DK11:DQ11,"〇",DK25:DQ25,"振")</f>
        <v>2</v>
      </c>
      <c r="DL33" s="171"/>
      <c r="DM33" s="171"/>
      <c r="DN33" s="171"/>
      <c r="DO33" s="171"/>
      <c r="DP33" s="171"/>
      <c r="DQ33" s="171"/>
      <c r="DR33" s="171">
        <f>COUNTIFS(DR10:DX10,"日",DR11:DX11,"〇",DR25:DX25,"休")+COUNTIFS(DR10:DX10,"土",DR11:DX11,"〇",DR25:DX25,"休")+COUNTIFS(DR11:DX11,"〇",DR25:DX25,"振")</f>
        <v>1</v>
      </c>
      <c r="DS33" s="171"/>
      <c r="DT33" s="171"/>
      <c r="DU33" s="171"/>
      <c r="DV33" s="171"/>
      <c r="DW33" s="171"/>
      <c r="DX33" s="171"/>
      <c r="DY33" s="171">
        <f>COUNTIFS(DY10:EE10,"日",DY11:EE11,"〇",DY25:EE25,"休")+COUNTIFS(DY10:EE10,"土",DY11:EE11,"〇",DY25:EE25,"休")+COUNTIFS(DY11:EE11,"〇",DY25:EE25,"振")</f>
        <v>3</v>
      </c>
      <c r="DZ33" s="171"/>
      <c r="EA33" s="171"/>
      <c r="EB33" s="171"/>
      <c r="EC33" s="171"/>
      <c r="ED33" s="171"/>
      <c r="EE33" s="171"/>
      <c r="EF33" s="171">
        <f>COUNTIFS(EF10:EL10,"日",EF11:EL11,"〇",EF25:EL25,"休")+COUNTIFS(EF10:EL10,"土",EF11:EL11,"〇",EF25:EL25,"休")+COUNTIFS(EF11:EL11,"〇",EF25:EL25,"振")</f>
        <v>1</v>
      </c>
      <c r="EG33" s="171"/>
      <c r="EH33" s="171"/>
      <c r="EI33" s="171"/>
      <c r="EJ33" s="171"/>
      <c r="EK33" s="171"/>
      <c r="EL33" s="171"/>
      <c r="EM33" s="171">
        <f>COUNTIFS(EM10:ES10,"日",EM11:ES11,"〇",EM25:ES25,"休")+COUNTIFS(EM10:ES10,"土",EM11:ES11,"〇",EM25:ES25,"休")+COUNTIFS(EM11:ES11,"〇",EM25:ES25,"振")</f>
        <v>0</v>
      </c>
      <c r="EN33" s="171"/>
      <c r="EO33" s="171"/>
      <c r="EP33" s="171"/>
      <c r="EQ33" s="171"/>
      <c r="ER33" s="171"/>
      <c r="ES33" s="171"/>
      <c r="ET33" s="171">
        <f>COUNTIFS(ET10:EZ10,"日",ET11:EZ11,"〇",ET25:EZ25,"休")+COUNTIFS(ET10:EZ10,"土",ET11:EZ11,"〇",ET25:EZ25,"休")+COUNTIFS(ET11:EZ11,"〇",ET25:EZ25,"振")</f>
        <v>3</v>
      </c>
      <c r="EU33" s="171"/>
      <c r="EV33" s="171"/>
      <c r="EW33" s="171"/>
      <c r="EX33" s="171"/>
      <c r="EY33" s="171"/>
      <c r="EZ33" s="171"/>
      <c r="FA33" s="171">
        <f>COUNTIFS(FA10:FG10,"日",FA11:FG11,"〇",FA25:FG25,"休")+COUNTIFS(FA10:FG10,"土",FA11:FG11,"〇",FA25:FG25,"休")+COUNTIFS(FA11:FG11,"〇",FA25:FG25,"振")</f>
        <v>2</v>
      </c>
      <c r="FB33" s="171"/>
      <c r="FC33" s="171"/>
      <c r="FD33" s="171"/>
      <c r="FE33" s="171"/>
      <c r="FF33" s="171"/>
      <c r="FG33" s="171"/>
      <c r="FH33" s="171">
        <f>COUNTIFS(FH10:FN10,"日",FH11:FN11,"〇",FH25:FN25,"休")+COUNTIFS(FH10:FN10,"土",FH11:FN11,"〇",FH25:FN25,"休")+COUNTIFS(FH11:FN11,"〇",FH25:FN25,"振")</f>
        <v>2</v>
      </c>
      <c r="FI33" s="171"/>
      <c r="FJ33" s="171"/>
      <c r="FK33" s="171"/>
      <c r="FL33" s="171"/>
      <c r="FM33" s="171"/>
      <c r="FN33" s="171"/>
      <c r="FO33" s="171">
        <f>COUNTIFS(FO10:FU10,"日",FO11:FU11,"〇",FO25:FU25,"休")+COUNTIFS(FO10:FU10,"土",FO11:FU11,"〇",FO25:FU25,"休")+COUNTIFS(FO11:FU11,"〇",FO25:FU25,"振")</f>
        <v>2</v>
      </c>
      <c r="FP33" s="171"/>
      <c r="FQ33" s="171"/>
      <c r="FR33" s="171"/>
      <c r="FS33" s="171"/>
      <c r="FT33" s="171"/>
      <c r="FU33" s="171"/>
      <c r="FV33" s="171">
        <f>COUNTIFS(FV10:GB10,"日",FV11:GB11,"〇",FV25:GB25,"休")+COUNTIFS(FV10:GB10,"土",FV11:GB11,"〇",FV25:GB25,"休")+COUNTIFS(FV11:GB11,"〇",FV25:GB25,"振")</f>
        <v>2</v>
      </c>
      <c r="FW33" s="171"/>
      <c r="FX33" s="171"/>
      <c r="FY33" s="171"/>
      <c r="FZ33" s="171"/>
      <c r="GA33" s="171"/>
      <c r="GB33" s="171"/>
      <c r="GC33" s="171">
        <f>COUNTIFS(GC10:GI10,"日",GC11:GI11,"〇",GC25:GI25,"休")+COUNTIFS(GC10:GI10,"土",GC11:GI11,"〇",GC25:GI25,"休")+COUNTIFS(GC11:GI11,"〇",GC25:GI25,"振")</f>
        <v>2</v>
      </c>
      <c r="GD33" s="171"/>
      <c r="GE33" s="171"/>
      <c r="GF33" s="171"/>
      <c r="GG33" s="171"/>
      <c r="GH33" s="171"/>
      <c r="GI33" s="171"/>
      <c r="GJ33" s="171">
        <f>COUNTIFS(GJ10:GP10,"日",GJ11:GP11,"〇",GJ25:GP25,"休")+COUNTIFS(GJ10:GP10,"土",GJ11:GP11,"〇",GJ25:GP25,"休")+COUNTIFS(GJ11:GP11,"〇",GJ25:GP25,"振")</f>
        <v>2</v>
      </c>
      <c r="GK33" s="171"/>
      <c r="GL33" s="171"/>
      <c r="GM33" s="171"/>
      <c r="GN33" s="171"/>
      <c r="GO33" s="171"/>
      <c r="GP33" s="171"/>
      <c r="GQ33" s="171">
        <f>COUNTIFS(GQ10:GW10,"日",GQ11:GW11,"〇",GQ25:GW25,"休")+COUNTIFS(GQ10:GW10,"土",GQ11:GW11,"〇",GQ25:GW25,"休")+COUNTIFS(GQ11:GW11,"〇",GQ25:GW25,"振")</f>
        <v>2</v>
      </c>
      <c r="GR33" s="171"/>
      <c r="GS33" s="171"/>
      <c r="GT33" s="171"/>
      <c r="GU33" s="171"/>
      <c r="GV33" s="171"/>
      <c r="GW33" s="171"/>
      <c r="GX33" s="171">
        <f>COUNTIFS(GX10:HD10,"日",GX11:HD11,"〇",GX25:HD25,"休")+COUNTIFS(GX10:HD10,"土",GX11:HD11,"〇",GX25:HD25,"休")+COUNTIFS(GX11:HD11,"〇",GX25:HD25,"振")</f>
        <v>2</v>
      </c>
      <c r="GY33" s="171"/>
      <c r="GZ33" s="171"/>
      <c r="HA33" s="171"/>
      <c r="HB33" s="171"/>
      <c r="HC33" s="171"/>
      <c r="HD33" s="171"/>
      <c r="HE33" s="171">
        <f>COUNTIFS(HE10:HK10,"日",HE11:HK11,"〇",HE25:HK25,"休")+COUNTIFS(HE10:HK10,"土",HE11:HK11,"〇",HE25:HK25,"休")+COUNTIFS(HE11:HK11,"〇",HE25:HK25,"振")</f>
        <v>2</v>
      </c>
      <c r="HF33" s="171"/>
      <c r="HG33" s="171"/>
      <c r="HH33" s="171"/>
      <c r="HI33" s="171"/>
      <c r="HJ33" s="171"/>
      <c r="HK33" s="171"/>
      <c r="HL33" s="171">
        <f>COUNTIFS(HL10:HR10,"日",HL11:HR11,"〇",HL25:HR25,"休")+COUNTIFS(HL10:HR10,"土",HL11:HR11,"〇",HL25:HR25,"休")+COUNTIFS(HL11:HR11,"〇",HL25:HR25,"振")</f>
        <v>2</v>
      </c>
      <c r="HM33" s="171"/>
      <c r="HN33" s="171"/>
      <c r="HO33" s="171"/>
      <c r="HP33" s="171"/>
      <c r="HQ33" s="171"/>
      <c r="HR33" s="171"/>
      <c r="HS33" s="171">
        <f>COUNTIFS(HS10:HY10,"日",HS11:HY11,"〇",HS25:HY25,"休")+COUNTIFS(HS10:HY10,"土",HS11:HY11,"〇",HS25:HY25,"休")+COUNTIFS(HS11:HY11,"〇",HS25:HY25,"振")</f>
        <v>2</v>
      </c>
      <c r="HT33" s="171"/>
      <c r="HU33" s="171"/>
      <c r="HV33" s="171"/>
      <c r="HW33" s="171"/>
      <c r="HX33" s="171"/>
      <c r="HY33" s="171"/>
      <c r="HZ33" s="171">
        <f>COUNTIFS(HZ10:IF10,"日",HZ11:IF11,"〇",HZ25:IF25,"休")+COUNTIFS(HZ10:IF10,"土",HZ11:IF11,"〇",HZ25:IF25,"休")+COUNTIFS(HZ11:IF11,"〇",HZ25:IF25,"振")</f>
        <v>2</v>
      </c>
      <c r="IA33" s="171"/>
      <c r="IB33" s="171"/>
      <c r="IC33" s="171"/>
      <c r="ID33" s="171"/>
      <c r="IE33" s="171"/>
      <c r="IF33" s="171"/>
      <c r="IG33" s="171">
        <f>COUNTIFS(IG10:IM10,"日",IG11:IM11,"〇",IG25:IM25,"休")+COUNTIFS(IG10:IM10,"土",IG11:IM11,"〇",IG25:IM25,"休")+COUNTIFS(IG11:IM11,"〇",IG25:IM25,"振")</f>
        <v>2</v>
      </c>
      <c r="IH33" s="171"/>
      <c r="II33" s="171"/>
      <c r="IJ33" s="171"/>
      <c r="IK33" s="171"/>
      <c r="IL33" s="171"/>
      <c r="IM33" s="171"/>
      <c r="IN33" s="171">
        <f>COUNTIFS(IN10:IT10,"日",IN11:IT11,"〇",IN25:IT25,"休")+COUNTIFS(IN10:IT10,"土",IN11:IT11,"〇",IN25:IT25,"休")+COUNTIFS(IN11:IT11,"〇",IN25:IT25,"振")</f>
        <v>2</v>
      </c>
      <c r="IO33" s="171"/>
      <c r="IP33" s="171"/>
      <c r="IQ33" s="171"/>
      <c r="IR33" s="171"/>
      <c r="IS33" s="171"/>
      <c r="IT33" s="171"/>
      <c r="IU33" s="171">
        <f>COUNTIFS(IU10:JA10,"日",IU11:JA11,"〇",IU25:JA25,"休")+COUNTIFS(IU10:JA10,"土",IU11:JA11,"〇",IU25:JA25,"休")+COUNTIFS(IU11:JA11,"〇",IU25:JA25,"振")</f>
        <v>2</v>
      </c>
      <c r="IV33" s="171"/>
      <c r="IW33" s="171"/>
      <c r="IX33" s="171"/>
      <c r="IY33" s="171"/>
      <c r="IZ33" s="171"/>
      <c r="JA33" s="171"/>
      <c r="JB33" s="171">
        <f>COUNTIFS(JB10:JH10,"日",JB11:JH11,"〇",JB25:JH25,"休")+COUNTIFS(JB10:JH10,"土",JB11:JH11,"〇",JB25:JH25,"休")+COUNTIFS(JB11:JH11,"〇",JB25:JH25,"振")</f>
        <v>2</v>
      </c>
      <c r="JC33" s="171"/>
      <c r="JD33" s="171"/>
      <c r="JE33" s="171"/>
      <c r="JF33" s="171"/>
      <c r="JG33" s="171"/>
      <c r="JH33" s="171"/>
      <c r="JI33" s="171">
        <f>COUNTIFS(JI10:JO10,"日",JI11:JO11,"〇",JI25:JO25,"休")+COUNTIFS(JI10:JO10,"土",JI11:JO11,"〇",JI25:JO25,"休")+COUNTIFS(JI11:JO11,"〇",JI25:JO25,"振")</f>
        <v>2</v>
      </c>
      <c r="JJ33" s="171"/>
      <c r="JK33" s="171"/>
      <c r="JL33" s="171"/>
      <c r="JM33" s="171"/>
      <c r="JN33" s="171"/>
      <c r="JO33" s="171"/>
      <c r="JP33" s="171">
        <f>COUNTIFS(JP10:JV10,"日",JP11:JV11,"〇",JP25:JV25,"休")+COUNTIFS(JP10:JV10,"土",JP11:JV11,"〇",JP25:JV25,"休")+COUNTIFS(JP11:JV11,"〇",JP25:JV25,"振")</f>
        <v>2</v>
      </c>
      <c r="JQ33" s="171"/>
      <c r="JR33" s="171"/>
      <c r="JS33" s="171"/>
      <c r="JT33" s="171"/>
      <c r="JU33" s="171"/>
      <c r="JV33" s="171"/>
      <c r="JW33" s="171">
        <f>COUNTIFS(JW10:KC10,"日",JW11:KC11,"〇",JW25:KC25,"休")+COUNTIFS(JW10:KC10,"土",JW11:KC11,"〇",JW25:KC25,"休")+COUNTIFS(JW11:KC11,"〇",JW25:KC25,"振")</f>
        <v>1</v>
      </c>
      <c r="JX33" s="171"/>
      <c r="JY33" s="171"/>
      <c r="JZ33" s="171"/>
      <c r="KA33" s="171"/>
      <c r="KB33" s="171"/>
      <c r="KC33" s="171"/>
      <c r="KD33" s="171">
        <f>COUNTIFS(KD10:KJ10,"日",KD11:KJ11,"〇",KD25:KJ25,"休")+COUNTIFS(KD10:KJ10,"土",KD11:KJ11,"〇",KD25:KJ25,"休")+COUNTIFS(KD11:KJ11,"〇",KD25:KJ25,"振")</f>
        <v>2</v>
      </c>
      <c r="KE33" s="171"/>
      <c r="KF33" s="171"/>
      <c r="KG33" s="171"/>
      <c r="KH33" s="171"/>
      <c r="KI33" s="171"/>
      <c r="KJ33" s="171"/>
      <c r="KK33" s="171">
        <f>COUNTIFS(KK10:KQ10,"日",KK11:KQ11,"〇",KK25:KQ25,"休")+COUNTIFS(KK10:KQ10,"土",KK11:KQ11,"〇",KK25:KQ25,"休")+COUNTIFS(KK11:KQ11,"〇",KK25:KQ25,"振")</f>
        <v>2</v>
      </c>
      <c r="KL33" s="171"/>
      <c r="KM33" s="171"/>
      <c r="KN33" s="171"/>
      <c r="KO33" s="171"/>
      <c r="KP33" s="171"/>
      <c r="KQ33" s="171"/>
      <c r="KR33" s="171">
        <f>COUNTIFS(KR10:KX10,"日",KR11:KX11,"〇",KR25:KX25,"休")+COUNTIFS(KR10:KX10,"土",KR11:KX11,"〇",KR25:KX25,"休")+COUNTIFS(KR11:KX11,"〇",KR25:KX25,"振")</f>
        <v>2</v>
      </c>
      <c r="KS33" s="171"/>
      <c r="KT33" s="171"/>
      <c r="KU33" s="171"/>
      <c r="KV33" s="171"/>
      <c r="KW33" s="171"/>
      <c r="KX33" s="171"/>
      <c r="KY33" s="171">
        <f>COUNTIFS(KY10:LE10,"日",KY11:LE11,"〇",KY25:LE25,"休")+COUNTIFS(KY10:LE10,"土",KY11:LE11,"〇",KY25:LE25,"休")+COUNTIFS(KY11:LE11,"〇",KY25:LE25,"振")</f>
        <v>0</v>
      </c>
      <c r="KZ33" s="171"/>
      <c r="LA33" s="171"/>
      <c r="LB33" s="171"/>
      <c r="LC33" s="171"/>
      <c r="LD33" s="171"/>
      <c r="LE33" s="171"/>
      <c r="LF33" s="171">
        <f>COUNTIFS(LF10:LL10,"日",LF11:LL11,"〇",LF25:LL25,"休")+COUNTIFS(LF10:LL10,"土",LF11:LL11,"〇",LF25:LL25,"休")+COUNTIFS(LF11:LL11,"〇",LF25:LL25,"振")</f>
        <v>0</v>
      </c>
      <c r="LG33" s="171"/>
      <c r="LH33" s="171"/>
      <c r="LI33" s="171"/>
      <c r="LJ33" s="171"/>
      <c r="LK33" s="171"/>
      <c r="LL33" s="171"/>
      <c r="LM33" s="171">
        <f>COUNTIFS(LM10:LS10,"日",LM11:LS11,"〇",LM25:LS25,"休")+COUNTIFS(LM10:LS10,"土",LM11:LS11,"〇",LM25:LS25,"休")+COUNTIFS(LM11:LS11,"〇",LM25:LS25,"振")</f>
        <v>0</v>
      </c>
      <c r="LN33" s="171"/>
      <c r="LO33" s="171"/>
      <c r="LP33" s="171"/>
      <c r="LQ33" s="171"/>
      <c r="LR33" s="171"/>
      <c r="LS33" s="171"/>
      <c r="LT33" s="171">
        <f>COUNTIFS(LT10:LZ10,"日",LT11:LZ11,"〇",LT25:LZ25,"休")+COUNTIFS(LT10:LZ10,"土",LT11:LZ11,"〇",LT25:LZ25,"休")+COUNTIFS(LT11:LZ11,"〇",LT25:LZ25,"振")</f>
        <v>0</v>
      </c>
      <c r="LU33" s="171"/>
      <c r="LV33" s="171"/>
      <c r="LW33" s="171"/>
      <c r="LX33" s="171"/>
      <c r="LY33" s="171"/>
      <c r="LZ33" s="171"/>
      <c r="MA33" s="171">
        <f>COUNTIFS(MA10:MG10,"日",MA11:MG11,"〇",MA25:MG25,"休")+COUNTIFS(MA10:MG10,"土",MA11:MG11,"〇",MA25:MG25,"休")+COUNTIFS(MA11:MG11,"〇",MA25:MG25,"振")</f>
        <v>0</v>
      </c>
      <c r="MB33" s="171"/>
      <c r="MC33" s="171"/>
      <c r="MD33" s="171"/>
      <c r="ME33" s="171"/>
      <c r="MF33" s="171"/>
      <c r="MG33" s="171"/>
      <c r="MH33" s="171">
        <f>COUNTIFS(MH10:MN10,"日",MH11:MN11,"〇",MH25:MN25,"休")+COUNTIFS(MH10:MN10,"土",MH11:MN11,"〇",MH25:MN25,"休")+COUNTIFS(MH11:MN11,"〇",MH25:MN25,"振")</f>
        <v>0</v>
      </c>
      <c r="MI33" s="171"/>
      <c r="MJ33" s="171"/>
      <c r="MK33" s="171"/>
      <c r="ML33" s="171"/>
      <c r="MM33" s="171"/>
      <c r="MN33" s="171"/>
      <c r="MO33" s="171">
        <f>COUNTIFS(MO10:MU10,"日",MO11:MU11,"〇",MO25:MU25,"休")+COUNTIFS(MO10:MU10,"土",MO11:MU11,"〇",MO25:MU25,"休")+COUNTIFS(MO11:MU11,"〇",MO25:MU25,"振")</f>
        <v>0</v>
      </c>
      <c r="MP33" s="171"/>
      <c r="MQ33" s="171"/>
      <c r="MR33" s="171"/>
      <c r="MS33" s="171"/>
      <c r="MT33" s="171"/>
      <c r="MU33" s="171"/>
      <c r="MV33" s="171">
        <f>COUNTIFS(MV10:NB10,"日",MV11:NB11,"〇",MV25:NB25,"休")+COUNTIFS(MV10:NB10,"土",MV11:NB11,"〇",MV25:NB25,"休")+COUNTIFS(MV11:NB11,"〇",MV25:NB25,"振")</f>
        <v>0</v>
      </c>
      <c r="MW33" s="171"/>
      <c r="MX33" s="171"/>
      <c r="MY33" s="171"/>
      <c r="MZ33" s="171"/>
      <c r="NA33" s="171"/>
      <c r="NB33" s="171"/>
      <c r="NC33" s="171">
        <f>COUNTIFS(NC10:NI10,"日",NC11:NI11,"〇",NC25:NI25,"休")+COUNTIFS(NC10:NI10,"土",NC11:NI11,"〇",NC25:NI25,"休")+COUNTIFS(NC11:NI11,"〇",NC25:NI25,"振")</f>
        <v>0</v>
      </c>
      <c r="ND33" s="171"/>
      <c r="NE33" s="171"/>
      <c r="NF33" s="171"/>
      <c r="NG33" s="171"/>
      <c r="NH33" s="171"/>
      <c r="NI33" s="171"/>
      <c r="NJ33" s="171">
        <f>COUNTIFS(NJ10:NP10,"日",NJ11:NP11,"〇",NJ25:NP25,"休")+COUNTIFS(NJ10:NP10,"土",NJ11:NP11,"〇",NJ25:NP25,"休")+COUNTIFS(NJ11:NP11,"〇",NJ25:NP25,"振")</f>
        <v>0</v>
      </c>
      <c r="NK33" s="171"/>
      <c r="NL33" s="171"/>
      <c r="NM33" s="171"/>
      <c r="NN33" s="171"/>
      <c r="NO33" s="171"/>
      <c r="NP33" s="171"/>
      <c r="NQ33" s="171">
        <f>COUNTIFS(NQ10:NW10,"日",NQ11:NW11,"〇",NQ25:NW25,"休")+COUNTIFS(NQ10:NW10,"土",NQ11:NW11,"〇",NQ25:NW25,"休")+COUNTIFS(NQ11:NW11,"〇",NQ25:NW25,"振")</f>
        <v>0</v>
      </c>
      <c r="NR33" s="171"/>
      <c r="NS33" s="171"/>
      <c r="NT33" s="171"/>
      <c r="NU33" s="171"/>
      <c r="NV33" s="171"/>
      <c r="NW33" s="171"/>
      <c r="NX33" s="171">
        <f>COUNTIFS(NX10:OD10,"日",NX11:OD11,"〇",NX25:OD25,"休")+COUNTIFS(NX10:OD10,"土",NX11:OD11,"〇",NX25:OD25,"休")+COUNTIFS(NX11:OD11,"〇",NX25:OD25,"振")</f>
        <v>0</v>
      </c>
      <c r="NY33" s="171"/>
      <c r="NZ33" s="171"/>
      <c r="OA33" s="171"/>
      <c r="OB33" s="171"/>
      <c r="OC33" s="171"/>
      <c r="OD33" s="171"/>
      <c r="OE33" s="171">
        <f>COUNTIFS(OE10:OK10,"日",OE11:OK11,"〇",OE25:OK25,"休")+COUNTIFS(OE10:OK10,"土",OE11:OK11,"〇",OE25:OK25,"休")+COUNTIFS(OE11:OK11,"〇",OE25:OK25,"振")</f>
        <v>0</v>
      </c>
      <c r="OF33" s="171"/>
      <c r="OG33" s="171"/>
      <c r="OH33" s="171"/>
      <c r="OI33" s="171"/>
      <c r="OJ33" s="171"/>
      <c r="OK33" s="171"/>
      <c r="OL33" s="171">
        <f>COUNTIFS(OL10:OR10,"日",OL11:OR11,"〇",OL25:OR25,"休")+COUNTIFS(OL10:OR10,"土",OL11:OR11,"〇",OL25:OR25,"休")+COUNTIFS(OL11:OR11,"〇",OL25:OR25,"振")</f>
        <v>0</v>
      </c>
      <c r="OM33" s="171"/>
      <c r="ON33" s="171"/>
      <c r="OO33" s="171"/>
      <c r="OP33" s="171"/>
      <c r="OQ33" s="171"/>
      <c r="OR33" s="171"/>
      <c r="OS33" s="171">
        <f>COUNTIFS(OS10:OY10,"日",OS11:OY11,"〇",OS25:OY25,"休")+COUNTIFS(OS10:OY10,"土",OS11:OY11,"〇",OS25:OY25,"休")+COUNTIFS(OS11:OY11,"〇",OS25:OY25,"振")</f>
        <v>0</v>
      </c>
      <c r="OT33" s="171"/>
      <c r="OU33" s="171"/>
      <c r="OV33" s="171"/>
      <c r="OW33" s="171"/>
      <c r="OX33" s="171"/>
      <c r="OY33" s="171"/>
      <c r="OZ33" s="171">
        <f>COUNTIFS(OZ10:PF10,"日",OZ11:PF11,"〇",OZ25:PF25,"休")+COUNTIFS(OZ10:PF10,"土",OZ11:PF11,"〇",OZ25:PF25,"休")+COUNTIFS(OZ11:PF11,"〇",OZ25:PF25,"振")</f>
        <v>0</v>
      </c>
      <c r="PA33" s="171"/>
      <c r="PB33" s="171"/>
      <c r="PC33" s="171"/>
      <c r="PD33" s="171"/>
      <c r="PE33" s="171"/>
      <c r="PF33" s="171"/>
      <c r="PG33" s="171">
        <f>COUNTIFS(PG10:PM10,"日",PG11:PM11,"〇",PG25:PM25,"休")+COUNTIFS(PG10:PM10,"土",PG11:PM11,"〇",PG25:PM25,"休")+COUNTIFS(PG11:PM11,"〇",PG25:PM25,"振")</f>
        <v>0</v>
      </c>
      <c r="PH33" s="171"/>
      <c r="PI33" s="171"/>
      <c r="PJ33" s="171"/>
      <c r="PK33" s="171"/>
      <c r="PL33" s="171"/>
      <c r="PM33" s="171"/>
      <c r="PN33" s="171">
        <f>COUNTIFS(PN10:PT10,"日",PN11:PT11,"〇",PN25:PT25,"休")+COUNTIFS(PN10:PT10,"土",PN11:PT11,"〇",PN25:PT25,"休")+COUNTIFS(PN11:PT11,"〇",PN25:PT25,"振")</f>
        <v>0</v>
      </c>
      <c r="PO33" s="171"/>
      <c r="PP33" s="171"/>
      <c r="PQ33" s="171"/>
      <c r="PR33" s="171"/>
      <c r="PS33" s="171"/>
      <c r="PT33" s="171"/>
      <c r="PU33" s="171">
        <f>COUNTIFS(PU10:QA10,"日",PU11:QA11,"〇",PU25:QA25,"休")+COUNTIFS(PU10:QA10,"土",PU11:QA11,"〇",PU25:QA25,"休")+COUNTIFS(PU11:QA11,"〇",PU25:QA25,"振")</f>
        <v>0</v>
      </c>
      <c r="PV33" s="171"/>
      <c r="PW33" s="171"/>
      <c r="PX33" s="171"/>
      <c r="PY33" s="171"/>
      <c r="PZ33" s="171"/>
      <c r="QA33" s="171"/>
      <c r="QB33" s="171">
        <f>COUNTIFS(QB10:QH10,"日",QB11:QH11,"〇",QB25:QH25,"休")+COUNTIFS(QB10:QH10,"土",QB11:QH11,"〇",QB25:QH25,"休")+COUNTIFS(QB11:QH11,"〇",QB25:QH25,"振")</f>
        <v>0</v>
      </c>
      <c r="QC33" s="171"/>
      <c r="QD33" s="171"/>
      <c r="QE33" s="171"/>
      <c r="QF33" s="171"/>
      <c r="QG33" s="171"/>
      <c r="QH33" s="171"/>
      <c r="QI33" s="171">
        <f>COUNTIFS(QI10:QO10,"日",QI11:QO11,"〇",QI25:QO25,"休")+COUNTIFS(QI10:QO10,"土",QI11:QO11,"〇",QI25:QO25,"休")+COUNTIFS(QI11:QO11,"〇",QI25:QO25,"振")</f>
        <v>0</v>
      </c>
      <c r="QJ33" s="171"/>
      <c r="QK33" s="171"/>
      <c r="QL33" s="171"/>
      <c r="QM33" s="171"/>
      <c r="QN33" s="171"/>
      <c r="QO33" s="171"/>
      <c r="QP33" s="171">
        <f>COUNTIFS(QP10:QV10,"日",QP11:QV11,"〇",QP25:QV25,"休")+COUNTIFS(QP10:QV10,"土",QP11:QV11,"〇",QP25:QV25,"休")+COUNTIFS(QP11:QV11,"〇",QP25:QV25,"振")</f>
        <v>0</v>
      </c>
      <c r="QQ33" s="171"/>
      <c r="QR33" s="171"/>
      <c r="QS33" s="171"/>
      <c r="QT33" s="171"/>
      <c r="QU33" s="171"/>
      <c r="QV33" s="171"/>
      <c r="QW33" s="171">
        <f>COUNTIFS(QW10:RC10,"日",QW11:RC11,"〇",QW25:RC25,"休")+COUNTIFS(QW10:RC10,"土",QW11:RC11,"〇",QW25:RC25,"休")+COUNTIFS(QW11:RC11,"〇",QW25:RC25,"振")</f>
        <v>0</v>
      </c>
      <c r="QX33" s="171"/>
      <c r="QY33" s="171"/>
      <c r="QZ33" s="171"/>
      <c r="RA33" s="171"/>
      <c r="RB33" s="171"/>
      <c r="RC33" s="171"/>
      <c r="RD33" s="171">
        <f>COUNTIFS(RD10:RJ10,"日",RD11:RJ11,"〇",RD25:RJ25,"休")+COUNTIFS(RD10:RJ10,"土",RD11:RJ11,"〇",RD25:RJ25,"休")+COUNTIFS(RD11:RJ11,"〇",RD25:RJ25,"振")</f>
        <v>0</v>
      </c>
      <c r="RE33" s="171"/>
      <c r="RF33" s="171"/>
      <c r="RG33" s="171"/>
      <c r="RH33" s="171"/>
      <c r="RI33" s="171"/>
      <c r="RJ33" s="171"/>
      <c r="RK33" s="171">
        <f>COUNTIFS(RK10:RQ10,"日",RK11:RQ11,"〇",RK25:RQ25,"休")+COUNTIFS(RK10:RQ10,"土",RK11:RQ11,"〇",RK25:RQ25,"休")+COUNTIFS(RK11:RQ11,"〇",RK25:RQ25,"振")</f>
        <v>0</v>
      </c>
      <c r="RL33" s="171"/>
      <c r="RM33" s="171"/>
      <c r="RN33" s="171"/>
      <c r="RO33" s="171"/>
      <c r="RP33" s="171"/>
      <c r="RQ33" s="171"/>
      <c r="RR33" s="171">
        <f>COUNTIFS(RR10:RX10,"日",RR11:RX11,"〇",RR25:RX25,"休")+COUNTIFS(RR10:RX10,"土",RR11:RX11,"〇",RR25:RX25,"休")+COUNTIFS(RR11:RX11,"〇",RR25:RX25,"振")</f>
        <v>0</v>
      </c>
      <c r="RS33" s="171"/>
      <c r="RT33" s="171"/>
      <c r="RU33" s="171"/>
      <c r="RV33" s="171"/>
      <c r="RW33" s="171"/>
      <c r="RX33" s="171"/>
      <c r="RY33" s="171">
        <f>COUNTIFS(RY10:SE10,"日",RY11:SE11,"〇",RY25:SE25,"休")+COUNTIFS(RY10:SE10,"土",RY11:SE11,"〇",RY25:SE25,"休")+COUNTIFS(RY11:SE11,"〇",RY25:SE25,"振")</f>
        <v>0</v>
      </c>
      <c r="RZ33" s="171"/>
      <c r="SA33" s="171"/>
      <c r="SB33" s="171"/>
      <c r="SC33" s="171"/>
      <c r="SD33" s="171"/>
      <c r="SE33" s="171"/>
      <c r="SF33" s="171">
        <f>COUNTIFS(SF10:SL10,"日",SF11:SL11,"〇",SF25:SL25,"休")+COUNTIFS(SF10:SL10,"土",SF11:SL11,"〇",SF25:SL25,"休")+COUNTIFS(SF11:SL11,"〇",SF25:SL25,"振")</f>
        <v>0</v>
      </c>
      <c r="SG33" s="171"/>
      <c r="SH33" s="171"/>
      <c r="SI33" s="171"/>
      <c r="SJ33" s="171"/>
      <c r="SK33" s="171"/>
      <c r="SL33" s="171"/>
      <c r="SM33" s="171">
        <f>COUNTIFS(SM10:SS10,"日",SM11:SS11,"〇",SM25:SS25,"休")+COUNTIFS(SM10:SS10,"土",SM11:SS11,"〇",SM25:SS25,"休")+COUNTIFS(SM11:SS11,"〇",SM25:SS25,"振")</f>
        <v>0</v>
      </c>
      <c r="SN33" s="171"/>
      <c r="SO33" s="171"/>
      <c r="SP33" s="171"/>
      <c r="SQ33" s="171"/>
      <c r="SR33" s="171"/>
      <c r="SS33" s="171"/>
      <c r="ST33" s="171">
        <f>COUNTIFS(ST10:SZ10,"日",ST11:SZ11,"〇",ST25:SZ25,"休")+COUNTIFS(ST10:SZ10,"土",ST11:SZ11,"〇",ST25:SZ25,"休")+COUNTIFS(ST11:SZ11,"〇",ST25:SZ25,"振")</f>
        <v>0</v>
      </c>
      <c r="SU33" s="171"/>
      <c r="SV33" s="171"/>
      <c r="SW33" s="171"/>
      <c r="SX33" s="171"/>
      <c r="SY33" s="171"/>
      <c r="SZ33" s="171"/>
      <c r="TA33" s="171">
        <f>COUNTIFS(TA10:TG10,"日",TA11:TG11,"〇",TA25:TG25,"休")+COUNTIFS(TA10:TG10,"土",TA11:TG11,"〇",TA25:TG25,"休")+COUNTIFS(TA11:TG11,"〇",TA25:TG25,"振")</f>
        <v>0</v>
      </c>
      <c r="TB33" s="171"/>
      <c r="TC33" s="171"/>
      <c r="TD33" s="171"/>
      <c r="TE33" s="171"/>
      <c r="TF33" s="171"/>
      <c r="TG33" s="171"/>
      <c r="TH33" s="171">
        <f>COUNTIFS(TH10:TN10,"日",TH11:TN11,"〇",TH25:TN25,"休")+COUNTIFS(TH10:TN10,"土",TH11:TN11,"〇",TH25:TN25,"休")+COUNTIFS(TH11:TN11,"〇",TH25:TN25,"振")</f>
        <v>0</v>
      </c>
      <c r="TI33" s="171"/>
      <c r="TJ33" s="171"/>
      <c r="TK33" s="171"/>
      <c r="TL33" s="171"/>
      <c r="TM33" s="171"/>
      <c r="TN33" s="171"/>
      <c r="TO33" s="171">
        <f>COUNTIFS(TO10:TU10,"日",TO11:TU11,"〇",TO25:TU25,"休")+COUNTIFS(TO10:TU10,"土",TO11:TU11,"〇",TO25:TU25,"休")+COUNTIFS(TO11:TU11,"〇",TO25:TU25,"振")</f>
        <v>0</v>
      </c>
      <c r="TP33" s="171"/>
      <c r="TQ33" s="171"/>
      <c r="TR33" s="171"/>
      <c r="TS33" s="171"/>
      <c r="TT33" s="171"/>
      <c r="TU33" s="171"/>
      <c r="TV33" s="171">
        <f>COUNTIFS(TV10:UB10,"日",TV11:UB11,"〇",TV25:UB25,"休")+COUNTIFS(TV10:UB10,"土",TV11:UB11,"〇",TV25:UB25,"休")+COUNTIFS(TV11:UB11,"〇",TV25:UB25,"振")</f>
        <v>0</v>
      </c>
      <c r="TW33" s="171"/>
      <c r="TX33" s="171"/>
      <c r="TY33" s="171"/>
      <c r="TZ33" s="171"/>
      <c r="UA33" s="171"/>
      <c r="UB33" s="171"/>
      <c r="UC33" s="171">
        <f>COUNTIFS(UC10:UI10,"日",UC11:UI11,"〇",UC25:UI25,"休")+COUNTIFS(UC10:UI10,"土",UC11:UI11,"〇",UC25:UI25,"休")+COUNTIFS(UC11:UI11,"〇",UC25:UI25,"振")</f>
        <v>0</v>
      </c>
      <c r="UD33" s="171"/>
      <c r="UE33" s="171"/>
      <c r="UF33" s="171"/>
      <c r="UG33" s="171"/>
      <c r="UH33" s="171"/>
      <c r="UI33" s="171"/>
      <c r="UJ33" s="171">
        <f>COUNTIFS(UJ10:UP10,"日",UJ11:UP11,"〇",UJ25:UP25,"休")+COUNTIFS(UJ10:UP10,"土",UJ11:UP11,"〇",UJ25:UP25,"休")+COUNTIFS(UJ11:UP11,"〇",UJ25:UP25,"振")</f>
        <v>0</v>
      </c>
      <c r="UK33" s="171"/>
      <c r="UL33" s="171"/>
      <c r="UM33" s="171"/>
      <c r="UN33" s="171"/>
      <c r="UO33" s="171"/>
      <c r="UP33" s="171"/>
      <c r="UQ33" s="171">
        <f>COUNTIFS(UQ10:UW10,"日",UQ11:UW11,"〇",UQ25:UW25,"休")+COUNTIFS(UQ10:UW10,"土",UQ11:UW11,"〇",UQ25:UW25,"休")+COUNTIFS(UQ11:UW11,"〇",UQ25:UW25,"振")</f>
        <v>0</v>
      </c>
      <c r="UR33" s="171"/>
      <c r="US33" s="171"/>
      <c r="UT33" s="171"/>
      <c r="UU33" s="171"/>
      <c r="UV33" s="171"/>
      <c r="UW33" s="171"/>
      <c r="UX33" s="171">
        <f>COUNTIFS(UX10:VD10,"日",UX11:VD11,"〇",UX25:VD25,"休")+COUNTIFS(UX10:VD10,"土",UX11:VD11,"〇",UX25:VD25,"休")+COUNTIFS(UX11:VD11,"〇",UX25:VD25,"振")</f>
        <v>0</v>
      </c>
      <c r="UY33" s="171"/>
      <c r="UZ33" s="171"/>
      <c r="VA33" s="171"/>
      <c r="VB33" s="171"/>
      <c r="VC33" s="171"/>
      <c r="VD33" s="171"/>
      <c r="VE33" s="171">
        <f>COUNTIFS(VE10:VK10,"日",VE11:VK11,"〇",VE25:VK25,"休")+COUNTIFS(VE10:VK10,"土",VE11:VK11,"〇",VE25:VK25,"休")+COUNTIFS(VE11:VK11,"〇",VE25:VK25,"振")</f>
        <v>0</v>
      </c>
      <c r="VF33" s="171"/>
      <c r="VG33" s="171"/>
      <c r="VH33" s="171"/>
      <c r="VI33" s="171"/>
      <c r="VJ33" s="171"/>
      <c r="VK33" s="171"/>
      <c r="VL33" s="171">
        <f>COUNTIFS(VL10:VR10,"日",VL11:VR11,"〇",VL25:VR25,"休")+COUNTIFS(VL10:VR10,"土",VL11:VR11,"〇",VL25:VR25,"休")+COUNTIFS(VL11:VR11,"〇",VL25:VR25,"振")</f>
        <v>0</v>
      </c>
      <c r="VM33" s="171"/>
      <c r="VN33" s="171"/>
      <c r="VO33" s="171"/>
      <c r="VP33" s="171"/>
      <c r="VQ33" s="171"/>
      <c r="VR33" s="171"/>
      <c r="VS33" s="171">
        <f>COUNTIFS(VS10:VY10,"日",VS11:VY11,"〇",VS25:VY25,"休")+COUNTIFS(VS10:VY10,"土",VS11:VY11,"〇",VS25:VY25,"休")+COUNTIFS(VS11:VY11,"〇",VS25:VY25,"振")</f>
        <v>0</v>
      </c>
      <c r="VT33" s="171"/>
      <c r="VU33" s="171"/>
      <c r="VV33" s="171"/>
      <c r="VW33" s="171"/>
      <c r="VX33" s="171"/>
      <c r="VY33" s="171"/>
      <c r="VZ33" s="171">
        <f>COUNTIFS(VZ10:WF10,"日",VZ11:WF11,"〇",VZ25:WF25,"休")+COUNTIFS(VZ10:WF10,"土",VZ11:WF11,"〇",VZ25:WF25,"休")+COUNTIFS(VZ11:WF11,"〇",VZ25:WF25,"振")</f>
        <v>0</v>
      </c>
      <c r="WA33" s="171"/>
      <c r="WB33" s="171"/>
      <c r="WC33" s="171"/>
      <c r="WD33" s="171"/>
      <c r="WE33" s="171"/>
      <c r="WF33" s="171"/>
      <c r="WG33" s="171">
        <f>COUNTIFS(WG10:WM10,"日",WG11:WM11,"〇",WG25:WM25,"休")+COUNTIFS(WG10:WM10,"土",WG11:WM11,"〇",WG25:WM25,"休")+COUNTIFS(WG11:WM11,"〇",WG25:WM25,"振")</f>
        <v>0</v>
      </c>
      <c r="WH33" s="171"/>
      <c r="WI33" s="171"/>
      <c r="WJ33" s="171"/>
      <c r="WK33" s="171"/>
      <c r="WL33" s="171"/>
      <c r="WM33" s="171"/>
      <c r="WN33" s="171">
        <f>COUNTIFS(WN10:WT10,"日",WN11:WT11,"〇",WN25:WT25,"休")+COUNTIFS(WN10:WT10,"土",WN11:WT11,"〇",WN25:WT25,"休")+COUNTIFS(WN11:WT11,"〇",WN25:WT25,"振")</f>
        <v>0</v>
      </c>
      <c r="WO33" s="171"/>
      <c r="WP33" s="171"/>
      <c r="WQ33" s="171"/>
      <c r="WR33" s="171"/>
      <c r="WS33" s="171"/>
      <c r="WT33" s="171"/>
      <c r="WU33" s="171">
        <f>COUNTIFS(WU10:XA10,"日",WU11:XA11,"〇",WU25:XA25,"休")+COUNTIFS(WU10:XA10,"土",WU11:XA11,"〇",WU25:XA25,"休")+COUNTIFS(WU11:XA11,"〇",WU25:XA25,"振")</f>
        <v>0</v>
      </c>
      <c r="WV33" s="171"/>
      <c r="WW33" s="171"/>
      <c r="WX33" s="171"/>
      <c r="WY33" s="171"/>
      <c r="WZ33" s="171"/>
      <c r="XA33" s="171"/>
      <c r="XB33" s="171">
        <f>COUNTIFS(XB10:XH10,"日",XB11:XH11,"〇",XB25:XH25,"休")+COUNTIFS(XB10:XH10,"土",XB11:XH11,"〇",XB25:XH25,"休")+COUNTIFS(XB11:XH11,"〇",XB25:XH25,"振")</f>
        <v>0</v>
      </c>
      <c r="XC33" s="171"/>
      <c r="XD33" s="171"/>
      <c r="XE33" s="171"/>
      <c r="XF33" s="171"/>
      <c r="XG33" s="171"/>
      <c r="XH33" s="171"/>
      <c r="XI33" s="171">
        <f>COUNTIFS(XI10:XO10,"日",XI11:XO11,"〇",XI25:XO25,"休")+COUNTIFS(XI10:XO10,"土",XI11:XO11,"〇",XI25:XO25,"休")+COUNTIFS(XI11:XO11,"〇",XI25:XO25,"振")</f>
        <v>0</v>
      </c>
      <c r="XJ33" s="171"/>
      <c r="XK33" s="171"/>
      <c r="XL33" s="171"/>
      <c r="XM33" s="171"/>
      <c r="XN33" s="171"/>
      <c r="XO33" s="171"/>
      <c r="XP33" s="171">
        <f>COUNTIFS(XP10:XV10,"日",XP11:XV11,"〇",XP25:XV25,"休")+COUNTIFS(XP10:XV10,"土",XP11:XV11,"〇",XP25:XV25,"休")+COUNTIFS(XP11:XV11,"〇",XP25:XV25,"振")</f>
        <v>0</v>
      </c>
      <c r="XQ33" s="171"/>
      <c r="XR33" s="171"/>
      <c r="XS33" s="171"/>
      <c r="XT33" s="171"/>
      <c r="XU33" s="171"/>
      <c r="XV33" s="171"/>
      <c r="XW33" s="171">
        <f>COUNTIFS(XW10:YC10,"日",XW11:YC11,"〇",XW25:YC25,"休")+COUNTIFS(XW10:YC10,"土",XW11:YC11,"〇",XW25:YC25,"休")+COUNTIFS(XW11:YC11,"〇",XW25:YC25,"振")</f>
        <v>0</v>
      </c>
      <c r="XX33" s="171"/>
      <c r="XY33" s="171"/>
      <c r="XZ33" s="171"/>
      <c r="YA33" s="171"/>
      <c r="YB33" s="171"/>
      <c r="YC33" s="171"/>
      <c r="YD33" s="171">
        <f>COUNTIFS(YD10:YJ10,"日",YD11:YJ11,"〇",YD25:YJ25,"休")+COUNTIFS(YD10:YJ10,"土",YD11:YJ11,"〇",YD25:YJ25,"休")+COUNTIFS(YD11:YJ11,"〇",YD25:YJ25,"振")</f>
        <v>0</v>
      </c>
      <c r="YE33" s="171"/>
      <c r="YF33" s="171"/>
      <c r="YG33" s="171"/>
      <c r="YH33" s="171"/>
      <c r="YI33" s="171"/>
      <c r="YJ33" s="171"/>
      <c r="YK33" s="171">
        <f>COUNTIFS(YK10:YQ10,"日",YK11:YQ11,"〇",YK25:YQ25,"休")+COUNTIFS(YK10:YQ10,"土",YK11:YQ11,"〇",YK25:YQ25,"休")+COUNTIFS(YK11:YQ11,"〇",YK25:YQ25,"振")</f>
        <v>0</v>
      </c>
      <c r="YL33" s="171"/>
      <c r="YM33" s="171"/>
      <c r="YN33" s="171"/>
      <c r="YO33" s="171"/>
      <c r="YP33" s="171"/>
      <c r="YQ33" s="171"/>
      <c r="YR33" s="171">
        <f>COUNTIFS(YR10:YX10,"日",YR11:YX11,"〇",YR25:YX25,"休")+COUNTIFS(YR10:YX10,"土",YR11:YX11,"〇",YR25:YX25,"休")+COUNTIFS(YR11:YX11,"〇",YR25:YX25,"振")</f>
        <v>0</v>
      </c>
      <c r="YS33" s="171"/>
      <c r="YT33" s="171"/>
      <c r="YU33" s="171"/>
      <c r="YV33" s="171"/>
      <c r="YW33" s="171"/>
      <c r="YX33" s="171"/>
      <c r="YY33" s="171">
        <f>COUNTIFS(YY10:ZE10,"日",YY11:ZE11,"〇",YY25:ZE25,"休")+COUNTIFS(YY10:ZE10,"土",YY11:ZE11,"〇",YY25:ZE25,"休")+COUNTIFS(YY11:ZE11,"〇",YY25:ZE25,"振")</f>
        <v>0</v>
      </c>
      <c r="YZ33" s="171"/>
      <c r="ZA33" s="171"/>
      <c r="ZB33" s="171"/>
      <c r="ZC33" s="171"/>
      <c r="ZD33" s="171"/>
      <c r="ZE33" s="171"/>
      <c r="ZF33" s="171">
        <f>COUNTIFS(ZF10:ZL10,"日",ZF11:ZL11,"〇",ZF25:ZL25,"休")+COUNTIFS(ZF10:ZL10,"土",ZF11:ZL11,"〇",ZF25:ZL25,"休")+COUNTIFS(ZF11:ZL11,"〇",ZF25:ZL25,"振")</f>
        <v>0</v>
      </c>
      <c r="ZG33" s="171"/>
      <c r="ZH33" s="171"/>
      <c r="ZI33" s="171"/>
      <c r="ZJ33" s="171"/>
      <c r="ZK33" s="171"/>
      <c r="ZL33" s="171"/>
      <c r="ZM33" s="171">
        <f>COUNTIFS(ZM10:ZS10,"日",ZM11:ZS11,"〇",ZM25:ZS25,"休")+COUNTIFS(ZM10:ZS10,"土",ZM11:ZS11,"〇",ZM25:ZS25,"休")+COUNTIFS(ZM11:ZS11,"〇",ZM25:ZS25,"振")</f>
        <v>0</v>
      </c>
      <c r="ZN33" s="171"/>
      <c r="ZO33" s="171"/>
      <c r="ZP33" s="171"/>
      <c r="ZQ33" s="171"/>
      <c r="ZR33" s="171"/>
      <c r="ZS33" s="171"/>
      <c r="ZT33" s="171">
        <f>COUNTIFS(ZT10:ZZ10,"日",ZT11:ZZ11,"〇",ZT25:ZZ25,"休")+COUNTIFS(ZT10:ZZ10,"土",ZT11:ZZ11,"〇",ZT25:ZZ25,"休")+COUNTIFS(ZT11:ZZ11,"〇",ZT25:ZZ25,"振")</f>
        <v>0</v>
      </c>
      <c r="ZU33" s="171"/>
      <c r="ZV33" s="171"/>
      <c r="ZW33" s="171"/>
      <c r="ZX33" s="171"/>
      <c r="ZY33" s="171"/>
      <c r="ZZ33" s="171"/>
      <c r="AAA33" s="171">
        <f>COUNTIFS(AAA10:AAG10,"日",AAA11:AAG11,"〇",AAA25:AAG25,"休")+COUNTIFS(AAA10:AAG10,"土",AAA11:AAG11,"〇",AAA25:AAG25,"休")+COUNTIFS(AAA11:AAG11,"〇",AAA25:AAG25,"振")</f>
        <v>0</v>
      </c>
      <c r="AAB33" s="171"/>
      <c r="AAC33" s="171"/>
      <c r="AAD33" s="171"/>
      <c r="AAE33" s="171"/>
      <c r="AAF33" s="171"/>
      <c r="AAG33" s="171"/>
      <c r="AAH33" s="171">
        <f>COUNTIFS(AAH10:AAN10,"日",AAH11:AAN11,"〇",AAH25:AAN25,"休")+COUNTIFS(AAH10:AAN10,"土",AAH11:AAN11,"〇",AAH25:AAN25,"休")+COUNTIFS(AAH11:AAN11,"〇",AAH25:AAN25,"振")</f>
        <v>0</v>
      </c>
      <c r="AAI33" s="171"/>
      <c r="AAJ33" s="171"/>
      <c r="AAK33" s="171"/>
      <c r="AAL33" s="171"/>
      <c r="AAM33" s="171"/>
      <c r="AAN33" s="171"/>
      <c r="AAO33" s="171">
        <f>COUNTIFS(AAO10:AAU10,"日",AAO11:AAU11,"〇",AAO25:AAU25,"休")+COUNTIFS(AAO10:AAU10,"土",AAO11:AAU11,"〇",AAO25:AAU25,"休")+COUNTIFS(AAO11:AAU11,"〇",AAO25:AAU25,"振")</f>
        <v>0</v>
      </c>
      <c r="AAP33" s="171"/>
      <c r="AAQ33" s="171"/>
      <c r="AAR33" s="171"/>
      <c r="AAS33" s="171"/>
      <c r="AAT33" s="171"/>
      <c r="AAU33" s="171"/>
      <c r="AAV33" s="171">
        <f>COUNTIFS(AAV10:ABB10,"日",AAV11:ABB11,"〇",AAV25:ABB25,"休")+COUNTIFS(AAV10:ABB10,"土",AAV11:ABB11,"〇",AAV25:ABB25,"休")+COUNTIFS(AAV11:ABB11,"〇",AAV25:ABB25,"振")</f>
        <v>0</v>
      </c>
      <c r="AAW33" s="171"/>
      <c r="AAX33" s="171"/>
      <c r="AAY33" s="171"/>
      <c r="AAZ33" s="171"/>
      <c r="ABA33" s="171"/>
      <c r="ABB33" s="171"/>
      <c r="ABC33" s="171">
        <f>COUNTIFS(ABC10:ABI10,"日",ABC11:ABI11,"〇",ABC25:ABI25,"休")+COUNTIFS(ABC10:ABI10,"土",ABC11:ABI11,"〇",ABC25:ABI25,"休")+COUNTIFS(ABC11:ABI11,"〇",ABC25:ABI25,"振")</f>
        <v>0</v>
      </c>
      <c r="ABD33" s="171"/>
      <c r="ABE33" s="171"/>
      <c r="ABF33" s="171"/>
      <c r="ABG33" s="171"/>
      <c r="ABH33" s="171"/>
      <c r="ABI33" s="171"/>
      <c r="ABJ33" s="171">
        <f>COUNTIFS(ABJ10:ABP10,"日",ABJ11:ABP11,"〇",ABJ25:ABP25,"休")+COUNTIFS(ABJ10:ABP10,"土",ABJ11:ABP11,"〇",ABJ25:ABP25,"休")+COUNTIFS(ABJ11:ABP11,"〇",ABJ25:ABP25,"振")</f>
        <v>0</v>
      </c>
      <c r="ABK33" s="171"/>
      <c r="ABL33" s="171"/>
      <c r="ABM33" s="171"/>
      <c r="ABN33" s="171"/>
      <c r="ABO33" s="171"/>
      <c r="ABP33" s="171"/>
    </row>
    <row r="34" spans="2:744" x14ac:dyDescent="0.4">
      <c r="B34" s="244"/>
      <c r="C34" s="245"/>
      <c r="D34" s="246"/>
      <c r="E34" s="230"/>
      <c r="F34" s="231"/>
      <c r="G34" s="259" t="s">
        <v>28</v>
      </c>
      <c r="H34" s="260"/>
      <c r="I34" s="260"/>
      <c r="J34" s="261"/>
      <c r="K34" s="180" t="e">
        <f>K33/K29</f>
        <v>#DIV/0!</v>
      </c>
      <c r="L34" s="172"/>
      <c r="M34" s="172"/>
      <c r="N34" s="172"/>
      <c r="O34" s="172"/>
      <c r="P34" s="172"/>
      <c r="Q34" s="172" t="e">
        <f>Q33/Q29</f>
        <v>#DIV/0!</v>
      </c>
      <c r="R34" s="172"/>
      <c r="S34" s="172"/>
      <c r="T34" s="172"/>
      <c r="U34" s="172"/>
      <c r="V34" s="172"/>
      <c r="W34" s="172"/>
      <c r="X34" s="172" t="e">
        <f t="shared" ref="X34" si="389">X33/X29</f>
        <v>#DIV/0!</v>
      </c>
      <c r="Y34" s="172"/>
      <c r="Z34" s="172"/>
      <c r="AA34" s="172"/>
      <c r="AB34" s="172"/>
      <c r="AC34" s="172"/>
      <c r="AD34" s="172"/>
      <c r="AE34" s="172" t="e">
        <f t="shared" ref="AE34" si="390">AE33/AE29</f>
        <v>#DIV/0!</v>
      </c>
      <c r="AF34" s="172"/>
      <c r="AG34" s="172"/>
      <c r="AH34" s="172"/>
      <c r="AI34" s="172"/>
      <c r="AJ34" s="172"/>
      <c r="AK34" s="172"/>
      <c r="AL34" s="172" t="e">
        <f t="shared" ref="AL34" si="391">AL33/AL29</f>
        <v>#DIV/0!</v>
      </c>
      <c r="AM34" s="172"/>
      <c r="AN34" s="172"/>
      <c r="AO34" s="172"/>
      <c r="AP34" s="172"/>
      <c r="AQ34" s="172"/>
      <c r="AR34" s="172"/>
      <c r="AS34" s="172" t="e">
        <f t="shared" ref="AS34" si="392">AS33/AS29</f>
        <v>#DIV/0!</v>
      </c>
      <c r="AT34" s="172"/>
      <c r="AU34" s="172"/>
      <c r="AV34" s="172"/>
      <c r="AW34" s="172"/>
      <c r="AX34" s="172"/>
      <c r="AY34" s="172"/>
      <c r="AZ34" s="172" t="e">
        <f t="shared" ref="AZ34" si="393">AZ33/AZ29</f>
        <v>#DIV/0!</v>
      </c>
      <c r="BA34" s="172"/>
      <c r="BB34" s="172"/>
      <c r="BC34" s="172"/>
      <c r="BD34" s="172"/>
      <c r="BE34" s="172"/>
      <c r="BF34" s="172"/>
      <c r="BG34" s="172" t="e">
        <f t="shared" ref="BG34" si="394">BG33/BG29</f>
        <v>#DIV/0!</v>
      </c>
      <c r="BH34" s="172"/>
      <c r="BI34" s="172"/>
      <c r="BJ34" s="172"/>
      <c r="BK34" s="172"/>
      <c r="BL34" s="172"/>
      <c r="BM34" s="172"/>
      <c r="BN34" s="172" t="e">
        <f t="shared" ref="BN34" si="395">BN33/BN29</f>
        <v>#DIV/0!</v>
      </c>
      <c r="BO34" s="172"/>
      <c r="BP34" s="172"/>
      <c r="BQ34" s="172"/>
      <c r="BR34" s="172"/>
      <c r="BS34" s="172"/>
      <c r="BT34" s="172"/>
      <c r="BU34" s="172" t="e">
        <f t="shared" ref="BU34" si="396">BU33/BU29</f>
        <v>#DIV/0!</v>
      </c>
      <c r="BV34" s="172"/>
      <c r="BW34" s="172"/>
      <c r="BX34" s="172"/>
      <c r="BY34" s="172"/>
      <c r="BZ34" s="172"/>
      <c r="CA34" s="172"/>
      <c r="CB34" s="172" t="e">
        <f t="shared" ref="CB34" si="397">CB33/CB29</f>
        <v>#DIV/0!</v>
      </c>
      <c r="CC34" s="172"/>
      <c r="CD34" s="172"/>
      <c r="CE34" s="172"/>
      <c r="CF34" s="172"/>
      <c r="CG34" s="172"/>
      <c r="CH34" s="172"/>
      <c r="CI34" s="172">
        <f t="shared" ref="CI34" si="398">CI33/CI29</f>
        <v>0</v>
      </c>
      <c r="CJ34" s="172"/>
      <c r="CK34" s="172"/>
      <c r="CL34" s="172"/>
      <c r="CM34" s="172"/>
      <c r="CN34" s="172"/>
      <c r="CO34" s="172"/>
      <c r="CP34" s="172">
        <f t="shared" ref="CP34" si="399">CP33/CP29</f>
        <v>1.5</v>
      </c>
      <c r="CQ34" s="172"/>
      <c r="CR34" s="172"/>
      <c r="CS34" s="172"/>
      <c r="CT34" s="172"/>
      <c r="CU34" s="172"/>
      <c r="CV34" s="172"/>
      <c r="CW34" s="172">
        <f t="shared" ref="CW34" si="400">CW33/CW29</f>
        <v>1</v>
      </c>
      <c r="CX34" s="172"/>
      <c r="CY34" s="172"/>
      <c r="CZ34" s="172"/>
      <c r="DA34" s="172"/>
      <c r="DB34" s="172"/>
      <c r="DC34" s="172"/>
      <c r="DD34" s="172">
        <f t="shared" ref="DD34" si="401">DD33/DD29</f>
        <v>1</v>
      </c>
      <c r="DE34" s="172"/>
      <c r="DF34" s="172"/>
      <c r="DG34" s="172"/>
      <c r="DH34" s="172"/>
      <c r="DI34" s="172"/>
      <c r="DJ34" s="172"/>
      <c r="DK34" s="172">
        <f t="shared" ref="DK34" si="402">DK33/DK29</f>
        <v>1</v>
      </c>
      <c r="DL34" s="172"/>
      <c r="DM34" s="172"/>
      <c r="DN34" s="172"/>
      <c r="DO34" s="172"/>
      <c r="DP34" s="172"/>
      <c r="DQ34" s="172"/>
      <c r="DR34" s="172">
        <f t="shared" ref="DR34" si="403">DR33/DR29</f>
        <v>0.5</v>
      </c>
      <c r="DS34" s="172"/>
      <c r="DT34" s="172"/>
      <c r="DU34" s="172"/>
      <c r="DV34" s="172"/>
      <c r="DW34" s="172"/>
      <c r="DX34" s="172"/>
      <c r="DY34" s="172">
        <f t="shared" ref="DY34" si="404">DY33/DY29</f>
        <v>1.5</v>
      </c>
      <c r="DZ34" s="172"/>
      <c r="EA34" s="172"/>
      <c r="EB34" s="172"/>
      <c r="EC34" s="172"/>
      <c r="ED34" s="172"/>
      <c r="EE34" s="172"/>
      <c r="EF34" s="172">
        <f t="shared" ref="EF34" si="405">EF33/EF29</f>
        <v>0.5</v>
      </c>
      <c r="EG34" s="172"/>
      <c r="EH34" s="172"/>
      <c r="EI34" s="172"/>
      <c r="EJ34" s="172"/>
      <c r="EK34" s="172"/>
      <c r="EL34" s="172"/>
      <c r="EM34" s="172" t="e">
        <f t="shared" ref="EM34" si="406">EM33/EM29</f>
        <v>#DIV/0!</v>
      </c>
      <c r="EN34" s="172"/>
      <c r="EO34" s="172"/>
      <c r="EP34" s="172"/>
      <c r="EQ34" s="172"/>
      <c r="ER34" s="172"/>
      <c r="ES34" s="172"/>
      <c r="ET34" s="172">
        <f t="shared" ref="ET34" si="407">ET33/ET29</f>
        <v>1.5</v>
      </c>
      <c r="EU34" s="172"/>
      <c r="EV34" s="172"/>
      <c r="EW34" s="172"/>
      <c r="EX34" s="172"/>
      <c r="EY34" s="172"/>
      <c r="EZ34" s="172"/>
      <c r="FA34" s="172">
        <f t="shared" ref="FA34" si="408">FA33/FA29</f>
        <v>1</v>
      </c>
      <c r="FB34" s="172"/>
      <c r="FC34" s="172"/>
      <c r="FD34" s="172"/>
      <c r="FE34" s="172"/>
      <c r="FF34" s="172"/>
      <c r="FG34" s="172"/>
      <c r="FH34" s="172">
        <f t="shared" ref="FH34" si="409">FH33/FH29</f>
        <v>1</v>
      </c>
      <c r="FI34" s="172"/>
      <c r="FJ34" s="172"/>
      <c r="FK34" s="172"/>
      <c r="FL34" s="172"/>
      <c r="FM34" s="172"/>
      <c r="FN34" s="172"/>
      <c r="FO34" s="172">
        <f t="shared" ref="FO34" si="410">FO33/FO29</f>
        <v>1</v>
      </c>
      <c r="FP34" s="172"/>
      <c r="FQ34" s="172"/>
      <c r="FR34" s="172"/>
      <c r="FS34" s="172"/>
      <c r="FT34" s="172"/>
      <c r="FU34" s="172"/>
      <c r="FV34" s="172">
        <f t="shared" ref="FV34" si="411">FV33/FV29</f>
        <v>1</v>
      </c>
      <c r="FW34" s="172"/>
      <c r="FX34" s="172"/>
      <c r="FY34" s="172"/>
      <c r="FZ34" s="172"/>
      <c r="GA34" s="172"/>
      <c r="GB34" s="172"/>
      <c r="GC34" s="172">
        <f t="shared" ref="GC34" si="412">GC33/GC29</f>
        <v>1</v>
      </c>
      <c r="GD34" s="172"/>
      <c r="GE34" s="172"/>
      <c r="GF34" s="172"/>
      <c r="GG34" s="172"/>
      <c r="GH34" s="172"/>
      <c r="GI34" s="172"/>
      <c r="GJ34" s="172">
        <f t="shared" ref="GJ34" si="413">GJ33/GJ29</f>
        <v>1</v>
      </c>
      <c r="GK34" s="172"/>
      <c r="GL34" s="172"/>
      <c r="GM34" s="172"/>
      <c r="GN34" s="172"/>
      <c r="GO34" s="172"/>
      <c r="GP34" s="172"/>
      <c r="GQ34" s="172">
        <f t="shared" ref="GQ34" si="414">GQ33/GQ29</f>
        <v>1</v>
      </c>
      <c r="GR34" s="172"/>
      <c r="GS34" s="172"/>
      <c r="GT34" s="172"/>
      <c r="GU34" s="172"/>
      <c r="GV34" s="172"/>
      <c r="GW34" s="172"/>
      <c r="GX34" s="172">
        <f t="shared" ref="GX34" si="415">GX33/GX29</f>
        <v>1</v>
      </c>
      <c r="GY34" s="172"/>
      <c r="GZ34" s="172"/>
      <c r="HA34" s="172"/>
      <c r="HB34" s="172"/>
      <c r="HC34" s="172"/>
      <c r="HD34" s="172"/>
      <c r="HE34" s="172">
        <f t="shared" ref="HE34" si="416">HE33/HE29</f>
        <v>1</v>
      </c>
      <c r="HF34" s="172"/>
      <c r="HG34" s="172"/>
      <c r="HH34" s="172"/>
      <c r="HI34" s="172"/>
      <c r="HJ34" s="172"/>
      <c r="HK34" s="172"/>
      <c r="HL34" s="172">
        <f t="shared" ref="HL34" si="417">HL33/HL29</f>
        <v>1</v>
      </c>
      <c r="HM34" s="172"/>
      <c r="HN34" s="172"/>
      <c r="HO34" s="172"/>
      <c r="HP34" s="172"/>
      <c r="HQ34" s="172"/>
      <c r="HR34" s="172"/>
      <c r="HS34" s="172">
        <f t="shared" ref="HS34" si="418">HS33/HS29</f>
        <v>1</v>
      </c>
      <c r="HT34" s="172"/>
      <c r="HU34" s="172"/>
      <c r="HV34" s="172"/>
      <c r="HW34" s="172"/>
      <c r="HX34" s="172"/>
      <c r="HY34" s="172"/>
      <c r="HZ34" s="172">
        <f t="shared" ref="HZ34" si="419">HZ33/HZ29</f>
        <v>1</v>
      </c>
      <c r="IA34" s="172"/>
      <c r="IB34" s="172"/>
      <c r="IC34" s="172"/>
      <c r="ID34" s="172"/>
      <c r="IE34" s="172"/>
      <c r="IF34" s="172"/>
      <c r="IG34" s="172">
        <f t="shared" ref="IG34" si="420">IG33/IG29</f>
        <v>1</v>
      </c>
      <c r="IH34" s="172"/>
      <c r="II34" s="172"/>
      <c r="IJ34" s="172"/>
      <c r="IK34" s="172"/>
      <c r="IL34" s="172"/>
      <c r="IM34" s="172"/>
      <c r="IN34" s="172">
        <f t="shared" ref="IN34" si="421">IN33/IN29</f>
        <v>1</v>
      </c>
      <c r="IO34" s="172"/>
      <c r="IP34" s="172"/>
      <c r="IQ34" s="172"/>
      <c r="IR34" s="172"/>
      <c r="IS34" s="172"/>
      <c r="IT34" s="172"/>
      <c r="IU34" s="172">
        <f t="shared" ref="IU34" si="422">IU33/IU29</f>
        <v>1</v>
      </c>
      <c r="IV34" s="172"/>
      <c r="IW34" s="172"/>
      <c r="IX34" s="172"/>
      <c r="IY34" s="172"/>
      <c r="IZ34" s="172"/>
      <c r="JA34" s="172"/>
      <c r="JB34" s="172">
        <f t="shared" ref="JB34" si="423">JB33/JB29</f>
        <v>1</v>
      </c>
      <c r="JC34" s="172"/>
      <c r="JD34" s="172"/>
      <c r="JE34" s="172"/>
      <c r="JF34" s="172"/>
      <c r="JG34" s="172"/>
      <c r="JH34" s="172"/>
      <c r="JI34" s="172">
        <f t="shared" ref="JI34" si="424">JI33/JI29</f>
        <v>1</v>
      </c>
      <c r="JJ34" s="172"/>
      <c r="JK34" s="172"/>
      <c r="JL34" s="172"/>
      <c r="JM34" s="172"/>
      <c r="JN34" s="172"/>
      <c r="JO34" s="172"/>
      <c r="JP34" s="172">
        <f t="shared" ref="JP34" si="425">JP33/JP29</f>
        <v>1</v>
      </c>
      <c r="JQ34" s="172"/>
      <c r="JR34" s="172"/>
      <c r="JS34" s="172"/>
      <c r="JT34" s="172"/>
      <c r="JU34" s="172"/>
      <c r="JV34" s="172"/>
      <c r="JW34" s="172">
        <f t="shared" ref="JW34" si="426">JW33/JW29</f>
        <v>1</v>
      </c>
      <c r="JX34" s="172"/>
      <c r="JY34" s="172"/>
      <c r="JZ34" s="172"/>
      <c r="KA34" s="172"/>
      <c r="KB34" s="172"/>
      <c r="KC34" s="172"/>
      <c r="KD34" s="172">
        <f t="shared" ref="KD34" si="427">KD33/KD29</f>
        <v>1</v>
      </c>
      <c r="KE34" s="172"/>
      <c r="KF34" s="172"/>
      <c r="KG34" s="172"/>
      <c r="KH34" s="172"/>
      <c r="KI34" s="172"/>
      <c r="KJ34" s="172"/>
      <c r="KK34" s="172">
        <f t="shared" ref="KK34" si="428">KK33/KK29</f>
        <v>1</v>
      </c>
      <c r="KL34" s="172"/>
      <c r="KM34" s="172"/>
      <c r="KN34" s="172"/>
      <c r="KO34" s="172"/>
      <c r="KP34" s="172"/>
      <c r="KQ34" s="172"/>
      <c r="KR34" s="172">
        <f t="shared" ref="KR34" si="429">KR33/KR29</f>
        <v>1</v>
      </c>
      <c r="KS34" s="172"/>
      <c r="KT34" s="172"/>
      <c r="KU34" s="172"/>
      <c r="KV34" s="172"/>
      <c r="KW34" s="172"/>
      <c r="KX34" s="172"/>
      <c r="KY34" s="172" t="e">
        <f t="shared" ref="KY34" si="430">KY33/KY29</f>
        <v>#DIV/0!</v>
      </c>
      <c r="KZ34" s="172"/>
      <c r="LA34" s="172"/>
      <c r="LB34" s="172"/>
      <c r="LC34" s="172"/>
      <c r="LD34" s="172"/>
      <c r="LE34" s="172"/>
      <c r="LF34" s="172" t="e">
        <f t="shared" ref="LF34" si="431">LF33/LF29</f>
        <v>#DIV/0!</v>
      </c>
      <c r="LG34" s="172"/>
      <c r="LH34" s="172"/>
      <c r="LI34" s="172"/>
      <c r="LJ34" s="172"/>
      <c r="LK34" s="172"/>
      <c r="LL34" s="172"/>
      <c r="LM34" s="172" t="e">
        <f t="shared" ref="LM34" si="432">LM33/LM29</f>
        <v>#DIV/0!</v>
      </c>
      <c r="LN34" s="172"/>
      <c r="LO34" s="172"/>
      <c r="LP34" s="172"/>
      <c r="LQ34" s="172"/>
      <c r="LR34" s="172"/>
      <c r="LS34" s="172"/>
      <c r="LT34" s="172" t="e">
        <f t="shared" ref="LT34" si="433">LT33/LT29</f>
        <v>#DIV/0!</v>
      </c>
      <c r="LU34" s="172"/>
      <c r="LV34" s="172"/>
      <c r="LW34" s="172"/>
      <c r="LX34" s="172"/>
      <c r="LY34" s="172"/>
      <c r="LZ34" s="172"/>
      <c r="MA34" s="172" t="e">
        <f t="shared" ref="MA34" si="434">MA33/MA29</f>
        <v>#DIV/0!</v>
      </c>
      <c r="MB34" s="172"/>
      <c r="MC34" s="172"/>
      <c r="MD34" s="172"/>
      <c r="ME34" s="172"/>
      <c r="MF34" s="172"/>
      <c r="MG34" s="172"/>
      <c r="MH34" s="172" t="e">
        <f t="shared" ref="MH34" si="435">MH33/MH29</f>
        <v>#DIV/0!</v>
      </c>
      <c r="MI34" s="172"/>
      <c r="MJ34" s="172"/>
      <c r="MK34" s="172"/>
      <c r="ML34" s="172"/>
      <c r="MM34" s="172"/>
      <c r="MN34" s="172"/>
      <c r="MO34" s="172" t="e">
        <f t="shared" ref="MO34" si="436">MO33/MO29</f>
        <v>#DIV/0!</v>
      </c>
      <c r="MP34" s="172"/>
      <c r="MQ34" s="172"/>
      <c r="MR34" s="172"/>
      <c r="MS34" s="172"/>
      <c r="MT34" s="172"/>
      <c r="MU34" s="172"/>
      <c r="MV34" s="172" t="e">
        <f t="shared" ref="MV34" si="437">MV33/MV29</f>
        <v>#DIV/0!</v>
      </c>
      <c r="MW34" s="172"/>
      <c r="MX34" s="172"/>
      <c r="MY34" s="172"/>
      <c r="MZ34" s="172"/>
      <c r="NA34" s="172"/>
      <c r="NB34" s="172"/>
      <c r="NC34" s="172" t="e">
        <f t="shared" ref="NC34" si="438">NC33/NC29</f>
        <v>#DIV/0!</v>
      </c>
      <c r="ND34" s="172"/>
      <c r="NE34" s="172"/>
      <c r="NF34" s="172"/>
      <c r="NG34" s="172"/>
      <c r="NH34" s="172"/>
      <c r="NI34" s="172"/>
      <c r="NJ34" s="172" t="e">
        <f t="shared" ref="NJ34" si="439">NJ33/NJ29</f>
        <v>#DIV/0!</v>
      </c>
      <c r="NK34" s="172"/>
      <c r="NL34" s="172"/>
      <c r="NM34" s="172"/>
      <c r="NN34" s="172"/>
      <c r="NO34" s="172"/>
      <c r="NP34" s="172"/>
      <c r="NQ34" s="172" t="e">
        <f t="shared" ref="NQ34" si="440">NQ33/NQ29</f>
        <v>#DIV/0!</v>
      </c>
      <c r="NR34" s="172"/>
      <c r="NS34" s="172"/>
      <c r="NT34" s="172"/>
      <c r="NU34" s="172"/>
      <c r="NV34" s="172"/>
      <c r="NW34" s="172"/>
      <c r="NX34" s="172" t="e">
        <f t="shared" ref="NX34" si="441">NX33/NX29</f>
        <v>#DIV/0!</v>
      </c>
      <c r="NY34" s="172"/>
      <c r="NZ34" s="172"/>
      <c r="OA34" s="172"/>
      <c r="OB34" s="172"/>
      <c r="OC34" s="172"/>
      <c r="OD34" s="172"/>
      <c r="OE34" s="172" t="e">
        <f t="shared" ref="OE34" si="442">OE33/OE29</f>
        <v>#DIV/0!</v>
      </c>
      <c r="OF34" s="172"/>
      <c r="OG34" s="172"/>
      <c r="OH34" s="172"/>
      <c r="OI34" s="172"/>
      <c r="OJ34" s="172"/>
      <c r="OK34" s="172"/>
      <c r="OL34" s="172" t="e">
        <f t="shared" ref="OL34" si="443">OL33/OL29</f>
        <v>#DIV/0!</v>
      </c>
      <c r="OM34" s="172"/>
      <c r="ON34" s="172"/>
      <c r="OO34" s="172"/>
      <c r="OP34" s="172"/>
      <c r="OQ34" s="172"/>
      <c r="OR34" s="172"/>
      <c r="OS34" s="172" t="e">
        <f t="shared" ref="OS34:RD34" si="444">OS33/OS29</f>
        <v>#DIV/0!</v>
      </c>
      <c r="OT34" s="172"/>
      <c r="OU34" s="172"/>
      <c r="OV34" s="172"/>
      <c r="OW34" s="172"/>
      <c r="OX34" s="172"/>
      <c r="OY34" s="172"/>
      <c r="OZ34" s="172" t="e">
        <f t="shared" si="444"/>
        <v>#DIV/0!</v>
      </c>
      <c r="PA34" s="172"/>
      <c r="PB34" s="172"/>
      <c r="PC34" s="172"/>
      <c r="PD34" s="172"/>
      <c r="PE34" s="172"/>
      <c r="PF34" s="172"/>
      <c r="PG34" s="172" t="e">
        <f t="shared" si="444"/>
        <v>#DIV/0!</v>
      </c>
      <c r="PH34" s="172"/>
      <c r="PI34" s="172"/>
      <c r="PJ34" s="172"/>
      <c r="PK34" s="172"/>
      <c r="PL34" s="172"/>
      <c r="PM34" s="172"/>
      <c r="PN34" s="172" t="e">
        <f t="shared" si="444"/>
        <v>#DIV/0!</v>
      </c>
      <c r="PO34" s="172"/>
      <c r="PP34" s="172"/>
      <c r="PQ34" s="172"/>
      <c r="PR34" s="172"/>
      <c r="PS34" s="172"/>
      <c r="PT34" s="172"/>
      <c r="PU34" s="172" t="e">
        <f t="shared" si="444"/>
        <v>#DIV/0!</v>
      </c>
      <c r="PV34" s="172"/>
      <c r="PW34" s="172"/>
      <c r="PX34" s="172"/>
      <c r="PY34" s="172"/>
      <c r="PZ34" s="172"/>
      <c r="QA34" s="172"/>
      <c r="QB34" s="172" t="e">
        <f t="shared" si="444"/>
        <v>#DIV/0!</v>
      </c>
      <c r="QC34" s="172"/>
      <c r="QD34" s="172"/>
      <c r="QE34" s="172"/>
      <c r="QF34" s="172"/>
      <c r="QG34" s="172"/>
      <c r="QH34" s="172"/>
      <c r="QI34" s="172" t="e">
        <f t="shared" si="444"/>
        <v>#DIV/0!</v>
      </c>
      <c r="QJ34" s="172"/>
      <c r="QK34" s="172"/>
      <c r="QL34" s="172"/>
      <c r="QM34" s="172"/>
      <c r="QN34" s="172"/>
      <c r="QO34" s="172"/>
      <c r="QP34" s="172" t="e">
        <f t="shared" si="444"/>
        <v>#DIV/0!</v>
      </c>
      <c r="QQ34" s="172"/>
      <c r="QR34" s="172"/>
      <c r="QS34" s="172"/>
      <c r="QT34" s="172"/>
      <c r="QU34" s="172"/>
      <c r="QV34" s="172"/>
      <c r="QW34" s="172" t="e">
        <f t="shared" si="444"/>
        <v>#DIV/0!</v>
      </c>
      <c r="QX34" s="172"/>
      <c r="QY34" s="172"/>
      <c r="QZ34" s="172"/>
      <c r="RA34" s="172"/>
      <c r="RB34" s="172"/>
      <c r="RC34" s="172"/>
      <c r="RD34" s="172" t="e">
        <f t="shared" si="444"/>
        <v>#DIV/0!</v>
      </c>
      <c r="RE34" s="172"/>
      <c r="RF34" s="172"/>
      <c r="RG34" s="172"/>
      <c r="RH34" s="172"/>
      <c r="RI34" s="172"/>
      <c r="RJ34" s="172"/>
      <c r="RK34" s="172" t="e">
        <f t="shared" ref="RK34:TV34" si="445">RK33/RK29</f>
        <v>#DIV/0!</v>
      </c>
      <c r="RL34" s="172"/>
      <c r="RM34" s="172"/>
      <c r="RN34" s="172"/>
      <c r="RO34" s="172"/>
      <c r="RP34" s="172"/>
      <c r="RQ34" s="172"/>
      <c r="RR34" s="172" t="e">
        <f t="shared" si="445"/>
        <v>#DIV/0!</v>
      </c>
      <c r="RS34" s="172"/>
      <c r="RT34" s="172"/>
      <c r="RU34" s="172"/>
      <c r="RV34" s="172"/>
      <c r="RW34" s="172"/>
      <c r="RX34" s="172"/>
      <c r="RY34" s="172" t="e">
        <f t="shared" si="445"/>
        <v>#DIV/0!</v>
      </c>
      <c r="RZ34" s="172"/>
      <c r="SA34" s="172"/>
      <c r="SB34" s="172"/>
      <c r="SC34" s="172"/>
      <c r="SD34" s="172"/>
      <c r="SE34" s="172"/>
      <c r="SF34" s="172" t="e">
        <f t="shared" si="445"/>
        <v>#DIV/0!</v>
      </c>
      <c r="SG34" s="172"/>
      <c r="SH34" s="172"/>
      <c r="SI34" s="172"/>
      <c r="SJ34" s="172"/>
      <c r="SK34" s="172"/>
      <c r="SL34" s="172"/>
      <c r="SM34" s="172" t="e">
        <f t="shared" si="445"/>
        <v>#DIV/0!</v>
      </c>
      <c r="SN34" s="172"/>
      <c r="SO34" s="172"/>
      <c r="SP34" s="172"/>
      <c r="SQ34" s="172"/>
      <c r="SR34" s="172"/>
      <c r="SS34" s="172"/>
      <c r="ST34" s="172" t="e">
        <f t="shared" si="445"/>
        <v>#DIV/0!</v>
      </c>
      <c r="SU34" s="172"/>
      <c r="SV34" s="172"/>
      <c r="SW34" s="172"/>
      <c r="SX34" s="172"/>
      <c r="SY34" s="172"/>
      <c r="SZ34" s="172"/>
      <c r="TA34" s="172" t="e">
        <f t="shared" si="445"/>
        <v>#DIV/0!</v>
      </c>
      <c r="TB34" s="172"/>
      <c r="TC34" s="172"/>
      <c r="TD34" s="172"/>
      <c r="TE34" s="172"/>
      <c r="TF34" s="172"/>
      <c r="TG34" s="172"/>
      <c r="TH34" s="172" t="e">
        <f t="shared" si="445"/>
        <v>#DIV/0!</v>
      </c>
      <c r="TI34" s="172"/>
      <c r="TJ34" s="172"/>
      <c r="TK34" s="172"/>
      <c r="TL34" s="172"/>
      <c r="TM34" s="172"/>
      <c r="TN34" s="172"/>
      <c r="TO34" s="172" t="e">
        <f t="shared" si="445"/>
        <v>#DIV/0!</v>
      </c>
      <c r="TP34" s="172"/>
      <c r="TQ34" s="172"/>
      <c r="TR34" s="172"/>
      <c r="TS34" s="172"/>
      <c r="TT34" s="172"/>
      <c r="TU34" s="172"/>
      <c r="TV34" s="172" t="e">
        <f t="shared" si="445"/>
        <v>#DIV/0!</v>
      </c>
      <c r="TW34" s="172"/>
      <c r="TX34" s="172"/>
      <c r="TY34" s="172"/>
      <c r="TZ34" s="172"/>
      <c r="UA34" s="172"/>
      <c r="UB34" s="172"/>
      <c r="UC34" s="172" t="e">
        <f t="shared" ref="UC34:WN34" si="446">UC33/UC29</f>
        <v>#DIV/0!</v>
      </c>
      <c r="UD34" s="172"/>
      <c r="UE34" s="172"/>
      <c r="UF34" s="172"/>
      <c r="UG34" s="172"/>
      <c r="UH34" s="172"/>
      <c r="UI34" s="172"/>
      <c r="UJ34" s="172" t="e">
        <f t="shared" si="446"/>
        <v>#DIV/0!</v>
      </c>
      <c r="UK34" s="172"/>
      <c r="UL34" s="172"/>
      <c r="UM34" s="172"/>
      <c r="UN34" s="172"/>
      <c r="UO34" s="172"/>
      <c r="UP34" s="172"/>
      <c r="UQ34" s="172" t="e">
        <f t="shared" si="446"/>
        <v>#DIV/0!</v>
      </c>
      <c r="UR34" s="172"/>
      <c r="US34" s="172"/>
      <c r="UT34" s="172"/>
      <c r="UU34" s="172"/>
      <c r="UV34" s="172"/>
      <c r="UW34" s="172"/>
      <c r="UX34" s="172" t="e">
        <f t="shared" si="446"/>
        <v>#DIV/0!</v>
      </c>
      <c r="UY34" s="172"/>
      <c r="UZ34" s="172"/>
      <c r="VA34" s="172"/>
      <c r="VB34" s="172"/>
      <c r="VC34" s="172"/>
      <c r="VD34" s="172"/>
      <c r="VE34" s="172" t="e">
        <f t="shared" si="446"/>
        <v>#DIV/0!</v>
      </c>
      <c r="VF34" s="172"/>
      <c r="VG34" s="172"/>
      <c r="VH34" s="172"/>
      <c r="VI34" s="172"/>
      <c r="VJ34" s="172"/>
      <c r="VK34" s="172"/>
      <c r="VL34" s="172" t="e">
        <f t="shared" si="446"/>
        <v>#DIV/0!</v>
      </c>
      <c r="VM34" s="172"/>
      <c r="VN34" s="172"/>
      <c r="VO34" s="172"/>
      <c r="VP34" s="172"/>
      <c r="VQ34" s="172"/>
      <c r="VR34" s="172"/>
      <c r="VS34" s="172" t="e">
        <f t="shared" si="446"/>
        <v>#DIV/0!</v>
      </c>
      <c r="VT34" s="172"/>
      <c r="VU34" s="172"/>
      <c r="VV34" s="172"/>
      <c r="VW34" s="172"/>
      <c r="VX34" s="172"/>
      <c r="VY34" s="172"/>
      <c r="VZ34" s="172" t="e">
        <f t="shared" si="446"/>
        <v>#DIV/0!</v>
      </c>
      <c r="WA34" s="172"/>
      <c r="WB34" s="172"/>
      <c r="WC34" s="172"/>
      <c r="WD34" s="172"/>
      <c r="WE34" s="172"/>
      <c r="WF34" s="172"/>
      <c r="WG34" s="172" t="e">
        <f t="shared" si="446"/>
        <v>#DIV/0!</v>
      </c>
      <c r="WH34" s="172"/>
      <c r="WI34" s="172"/>
      <c r="WJ34" s="172"/>
      <c r="WK34" s="172"/>
      <c r="WL34" s="172"/>
      <c r="WM34" s="172"/>
      <c r="WN34" s="172" t="e">
        <f t="shared" si="446"/>
        <v>#DIV/0!</v>
      </c>
      <c r="WO34" s="172"/>
      <c r="WP34" s="172"/>
      <c r="WQ34" s="172"/>
      <c r="WR34" s="172"/>
      <c r="WS34" s="172"/>
      <c r="WT34" s="172"/>
      <c r="WU34" s="172" t="e">
        <f t="shared" ref="WU34:ZF34" si="447">WU33/WU29</f>
        <v>#DIV/0!</v>
      </c>
      <c r="WV34" s="172"/>
      <c r="WW34" s="172"/>
      <c r="WX34" s="172"/>
      <c r="WY34" s="172"/>
      <c r="WZ34" s="172"/>
      <c r="XA34" s="172"/>
      <c r="XB34" s="172" t="e">
        <f t="shared" si="447"/>
        <v>#DIV/0!</v>
      </c>
      <c r="XC34" s="172"/>
      <c r="XD34" s="172"/>
      <c r="XE34" s="172"/>
      <c r="XF34" s="172"/>
      <c r="XG34" s="172"/>
      <c r="XH34" s="172"/>
      <c r="XI34" s="172" t="e">
        <f t="shared" si="447"/>
        <v>#DIV/0!</v>
      </c>
      <c r="XJ34" s="172"/>
      <c r="XK34" s="172"/>
      <c r="XL34" s="172"/>
      <c r="XM34" s="172"/>
      <c r="XN34" s="172"/>
      <c r="XO34" s="172"/>
      <c r="XP34" s="172" t="e">
        <f t="shared" si="447"/>
        <v>#DIV/0!</v>
      </c>
      <c r="XQ34" s="172"/>
      <c r="XR34" s="172"/>
      <c r="XS34" s="172"/>
      <c r="XT34" s="172"/>
      <c r="XU34" s="172"/>
      <c r="XV34" s="172"/>
      <c r="XW34" s="172" t="e">
        <f t="shared" si="447"/>
        <v>#DIV/0!</v>
      </c>
      <c r="XX34" s="172"/>
      <c r="XY34" s="172"/>
      <c r="XZ34" s="172"/>
      <c r="YA34" s="172"/>
      <c r="YB34" s="172"/>
      <c r="YC34" s="172"/>
      <c r="YD34" s="172" t="e">
        <f t="shared" si="447"/>
        <v>#DIV/0!</v>
      </c>
      <c r="YE34" s="172"/>
      <c r="YF34" s="172"/>
      <c r="YG34" s="172"/>
      <c r="YH34" s="172"/>
      <c r="YI34" s="172"/>
      <c r="YJ34" s="172"/>
      <c r="YK34" s="172" t="e">
        <f t="shared" si="447"/>
        <v>#DIV/0!</v>
      </c>
      <c r="YL34" s="172"/>
      <c r="YM34" s="172"/>
      <c r="YN34" s="172"/>
      <c r="YO34" s="172"/>
      <c r="YP34" s="172"/>
      <c r="YQ34" s="172"/>
      <c r="YR34" s="172" t="e">
        <f t="shared" si="447"/>
        <v>#DIV/0!</v>
      </c>
      <c r="YS34" s="172"/>
      <c r="YT34" s="172"/>
      <c r="YU34" s="172"/>
      <c r="YV34" s="172"/>
      <c r="YW34" s="172"/>
      <c r="YX34" s="172"/>
      <c r="YY34" s="172" t="e">
        <f t="shared" si="447"/>
        <v>#DIV/0!</v>
      </c>
      <c r="YZ34" s="172"/>
      <c r="ZA34" s="172"/>
      <c r="ZB34" s="172"/>
      <c r="ZC34" s="172"/>
      <c r="ZD34" s="172"/>
      <c r="ZE34" s="172"/>
      <c r="ZF34" s="172" t="e">
        <f t="shared" si="447"/>
        <v>#DIV/0!</v>
      </c>
      <c r="ZG34" s="172"/>
      <c r="ZH34" s="172"/>
      <c r="ZI34" s="172"/>
      <c r="ZJ34" s="172"/>
      <c r="ZK34" s="172"/>
      <c r="ZL34" s="172"/>
      <c r="ZM34" s="172" t="e">
        <f t="shared" ref="ZM34:ABC34" si="448">ZM33/ZM29</f>
        <v>#DIV/0!</v>
      </c>
      <c r="ZN34" s="172"/>
      <c r="ZO34" s="172"/>
      <c r="ZP34" s="172"/>
      <c r="ZQ34" s="172"/>
      <c r="ZR34" s="172"/>
      <c r="ZS34" s="172"/>
      <c r="ZT34" s="172" t="e">
        <f t="shared" si="448"/>
        <v>#DIV/0!</v>
      </c>
      <c r="ZU34" s="172"/>
      <c r="ZV34" s="172"/>
      <c r="ZW34" s="172"/>
      <c r="ZX34" s="172"/>
      <c r="ZY34" s="172"/>
      <c r="ZZ34" s="172"/>
      <c r="AAA34" s="172" t="e">
        <f t="shared" si="448"/>
        <v>#DIV/0!</v>
      </c>
      <c r="AAB34" s="172"/>
      <c r="AAC34" s="172"/>
      <c r="AAD34" s="172"/>
      <c r="AAE34" s="172"/>
      <c r="AAF34" s="172"/>
      <c r="AAG34" s="172"/>
      <c r="AAH34" s="172" t="e">
        <f t="shared" si="448"/>
        <v>#DIV/0!</v>
      </c>
      <c r="AAI34" s="172"/>
      <c r="AAJ34" s="172"/>
      <c r="AAK34" s="172"/>
      <c r="AAL34" s="172"/>
      <c r="AAM34" s="172"/>
      <c r="AAN34" s="172"/>
      <c r="AAO34" s="172" t="e">
        <f t="shared" si="448"/>
        <v>#DIV/0!</v>
      </c>
      <c r="AAP34" s="172"/>
      <c r="AAQ34" s="172"/>
      <c r="AAR34" s="172"/>
      <c r="AAS34" s="172"/>
      <c r="AAT34" s="172"/>
      <c r="AAU34" s="172"/>
      <c r="AAV34" s="172" t="e">
        <f t="shared" si="448"/>
        <v>#DIV/0!</v>
      </c>
      <c r="AAW34" s="172"/>
      <c r="AAX34" s="172"/>
      <c r="AAY34" s="172"/>
      <c r="AAZ34" s="172"/>
      <c r="ABA34" s="172"/>
      <c r="ABB34" s="172"/>
      <c r="ABC34" s="172" t="e">
        <f t="shared" si="448"/>
        <v>#DIV/0!</v>
      </c>
      <c r="ABD34" s="172"/>
      <c r="ABE34" s="172"/>
      <c r="ABF34" s="172"/>
      <c r="ABG34" s="172"/>
      <c r="ABH34" s="172"/>
      <c r="ABI34" s="172"/>
      <c r="ABJ34" s="172" t="e">
        <f t="shared" ref="ABJ34" si="449">ABJ33/ABJ29</f>
        <v>#DIV/0!</v>
      </c>
      <c r="ABK34" s="172"/>
      <c r="ABL34" s="172"/>
      <c r="ABM34" s="172"/>
      <c r="ABN34" s="172"/>
      <c r="ABO34" s="172"/>
      <c r="ABP34" s="172"/>
    </row>
    <row r="35" spans="2:744" ht="14.25" thickBot="1" x14ac:dyDescent="0.45">
      <c r="B35" s="247"/>
      <c r="C35" s="248"/>
      <c r="D35" s="249"/>
      <c r="E35" s="262"/>
      <c r="F35" s="263"/>
      <c r="G35" s="187" t="s">
        <v>29</v>
      </c>
      <c r="H35" s="185"/>
      <c r="I35" s="185"/>
      <c r="J35" s="186"/>
      <c r="K35" s="186" t="e">
        <f>IF(K34&gt;=1,"達成","未達成")</f>
        <v>#DIV/0!</v>
      </c>
      <c r="L35" s="174"/>
      <c r="M35" s="174"/>
      <c r="N35" s="174"/>
      <c r="O35" s="174"/>
      <c r="P35" s="174"/>
      <c r="Q35" s="174" t="e">
        <f>IF(Q34&gt;=1,"達成","未達成")</f>
        <v>#DIV/0!</v>
      </c>
      <c r="R35" s="174"/>
      <c r="S35" s="174"/>
      <c r="T35" s="174"/>
      <c r="U35" s="174"/>
      <c r="V35" s="174"/>
      <c r="W35" s="174"/>
      <c r="X35" s="174" t="e">
        <f t="shared" ref="X35" si="450">IF(X34&gt;=1,"達成","未達成")</f>
        <v>#DIV/0!</v>
      </c>
      <c r="Y35" s="174"/>
      <c r="Z35" s="174"/>
      <c r="AA35" s="174"/>
      <c r="AB35" s="174"/>
      <c r="AC35" s="174"/>
      <c r="AD35" s="174"/>
      <c r="AE35" s="174" t="e">
        <f t="shared" ref="AE35" si="451">IF(AE34&gt;=1,"達成","未達成")</f>
        <v>#DIV/0!</v>
      </c>
      <c r="AF35" s="174"/>
      <c r="AG35" s="174"/>
      <c r="AH35" s="174"/>
      <c r="AI35" s="174"/>
      <c r="AJ35" s="174"/>
      <c r="AK35" s="174"/>
      <c r="AL35" s="174" t="e">
        <f t="shared" ref="AL35" si="452">IF(AL34&gt;=1,"達成","未達成")</f>
        <v>#DIV/0!</v>
      </c>
      <c r="AM35" s="174"/>
      <c r="AN35" s="174"/>
      <c r="AO35" s="174"/>
      <c r="AP35" s="174"/>
      <c r="AQ35" s="174"/>
      <c r="AR35" s="174"/>
      <c r="AS35" s="174" t="e">
        <f t="shared" ref="AS35" si="453">IF(AS34&gt;=1,"達成","未達成")</f>
        <v>#DIV/0!</v>
      </c>
      <c r="AT35" s="174"/>
      <c r="AU35" s="174"/>
      <c r="AV35" s="174"/>
      <c r="AW35" s="174"/>
      <c r="AX35" s="174"/>
      <c r="AY35" s="174"/>
      <c r="AZ35" s="174" t="e">
        <f t="shared" ref="AZ35" si="454">IF(AZ34&gt;=1,"達成","未達成")</f>
        <v>#DIV/0!</v>
      </c>
      <c r="BA35" s="174"/>
      <c r="BB35" s="174"/>
      <c r="BC35" s="174"/>
      <c r="BD35" s="174"/>
      <c r="BE35" s="174"/>
      <c r="BF35" s="174"/>
      <c r="BG35" s="174" t="e">
        <f t="shared" ref="BG35" si="455">IF(BG34&gt;=1,"達成","未達成")</f>
        <v>#DIV/0!</v>
      </c>
      <c r="BH35" s="174"/>
      <c r="BI35" s="174"/>
      <c r="BJ35" s="174"/>
      <c r="BK35" s="174"/>
      <c r="BL35" s="174"/>
      <c r="BM35" s="174"/>
      <c r="BN35" s="174" t="e">
        <f t="shared" ref="BN35" si="456">IF(BN34&gt;=1,"達成","未達成")</f>
        <v>#DIV/0!</v>
      </c>
      <c r="BO35" s="174"/>
      <c r="BP35" s="174"/>
      <c r="BQ35" s="174"/>
      <c r="BR35" s="174"/>
      <c r="BS35" s="174"/>
      <c r="BT35" s="174"/>
      <c r="BU35" s="174" t="e">
        <f t="shared" ref="BU35" si="457">IF(BU34&gt;=1,"達成","未達成")</f>
        <v>#DIV/0!</v>
      </c>
      <c r="BV35" s="174"/>
      <c r="BW35" s="174"/>
      <c r="BX35" s="174"/>
      <c r="BY35" s="174"/>
      <c r="BZ35" s="174"/>
      <c r="CA35" s="174"/>
      <c r="CB35" s="174" t="e">
        <f t="shared" ref="CB35" si="458">IF(CB34&gt;=1,"達成","未達成")</f>
        <v>#DIV/0!</v>
      </c>
      <c r="CC35" s="174"/>
      <c r="CD35" s="174"/>
      <c r="CE35" s="174"/>
      <c r="CF35" s="174"/>
      <c r="CG35" s="174"/>
      <c r="CH35" s="174"/>
      <c r="CI35" s="174" t="str">
        <f t="shared" ref="CI35" si="459">IF(CI34&gt;=1,"達成","未達成")</f>
        <v>未達成</v>
      </c>
      <c r="CJ35" s="174"/>
      <c r="CK35" s="174"/>
      <c r="CL35" s="174"/>
      <c r="CM35" s="174"/>
      <c r="CN35" s="174"/>
      <c r="CO35" s="174"/>
      <c r="CP35" s="174" t="str">
        <f t="shared" ref="CP35" si="460">IF(CP34&gt;=1,"達成","未達成")</f>
        <v>達成</v>
      </c>
      <c r="CQ35" s="174"/>
      <c r="CR35" s="174"/>
      <c r="CS35" s="174"/>
      <c r="CT35" s="174"/>
      <c r="CU35" s="174"/>
      <c r="CV35" s="174"/>
      <c r="CW35" s="174" t="str">
        <f t="shared" ref="CW35" si="461">IF(CW34&gt;=1,"達成","未達成")</f>
        <v>達成</v>
      </c>
      <c r="CX35" s="174"/>
      <c r="CY35" s="174"/>
      <c r="CZ35" s="174"/>
      <c r="DA35" s="174"/>
      <c r="DB35" s="174"/>
      <c r="DC35" s="174"/>
      <c r="DD35" s="174" t="str">
        <f t="shared" ref="DD35" si="462">IF(DD34&gt;=1,"達成","未達成")</f>
        <v>達成</v>
      </c>
      <c r="DE35" s="174"/>
      <c r="DF35" s="174"/>
      <c r="DG35" s="174"/>
      <c r="DH35" s="174"/>
      <c r="DI35" s="174"/>
      <c r="DJ35" s="174"/>
      <c r="DK35" s="174" t="str">
        <f t="shared" ref="DK35" si="463">IF(DK34&gt;=1,"達成","未達成")</f>
        <v>達成</v>
      </c>
      <c r="DL35" s="174"/>
      <c r="DM35" s="174"/>
      <c r="DN35" s="174"/>
      <c r="DO35" s="174"/>
      <c r="DP35" s="174"/>
      <c r="DQ35" s="174"/>
      <c r="DR35" s="174" t="str">
        <f t="shared" ref="DR35" si="464">IF(DR34&gt;=1,"達成","未達成")</f>
        <v>未達成</v>
      </c>
      <c r="DS35" s="174"/>
      <c r="DT35" s="174"/>
      <c r="DU35" s="174"/>
      <c r="DV35" s="174"/>
      <c r="DW35" s="174"/>
      <c r="DX35" s="174"/>
      <c r="DY35" s="174" t="str">
        <f t="shared" ref="DY35" si="465">IF(DY34&gt;=1,"達成","未達成")</f>
        <v>達成</v>
      </c>
      <c r="DZ35" s="174"/>
      <c r="EA35" s="174"/>
      <c r="EB35" s="174"/>
      <c r="EC35" s="174"/>
      <c r="ED35" s="174"/>
      <c r="EE35" s="174"/>
      <c r="EF35" s="174" t="str">
        <f t="shared" ref="EF35" si="466">IF(EF34&gt;=1,"達成","未達成")</f>
        <v>未達成</v>
      </c>
      <c r="EG35" s="174"/>
      <c r="EH35" s="174"/>
      <c r="EI35" s="174"/>
      <c r="EJ35" s="174"/>
      <c r="EK35" s="174"/>
      <c r="EL35" s="174"/>
      <c r="EM35" s="174" t="e">
        <f t="shared" ref="EM35" si="467">IF(EM34&gt;=1,"達成","未達成")</f>
        <v>#DIV/0!</v>
      </c>
      <c r="EN35" s="174"/>
      <c r="EO35" s="174"/>
      <c r="EP35" s="174"/>
      <c r="EQ35" s="174"/>
      <c r="ER35" s="174"/>
      <c r="ES35" s="174"/>
      <c r="ET35" s="174" t="str">
        <f t="shared" ref="ET35" si="468">IF(ET34&gt;=1,"達成","未達成")</f>
        <v>達成</v>
      </c>
      <c r="EU35" s="174"/>
      <c r="EV35" s="174"/>
      <c r="EW35" s="174"/>
      <c r="EX35" s="174"/>
      <c r="EY35" s="174"/>
      <c r="EZ35" s="174"/>
      <c r="FA35" s="174" t="str">
        <f t="shared" ref="FA35" si="469">IF(FA34&gt;=1,"達成","未達成")</f>
        <v>達成</v>
      </c>
      <c r="FB35" s="174"/>
      <c r="FC35" s="174"/>
      <c r="FD35" s="174"/>
      <c r="FE35" s="174"/>
      <c r="FF35" s="174"/>
      <c r="FG35" s="174"/>
      <c r="FH35" s="174" t="str">
        <f t="shared" ref="FH35" si="470">IF(FH34&gt;=1,"達成","未達成")</f>
        <v>達成</v>
      </c>
      <c r="FI35" s="174"/>
      <c r="FJ35" s="174"/>
      <c r="FK35" s="174"/>
      <c r="FL35" s="174"/>
      <c r="FM35" s="174"/>
      <c r="FN35" s="174"/>
      <c r="FO35" s="174" t="str">
        <f t="shared" ref="FO35" si="471">IF(FO34&gt;=1,"達成","未達成")</f>
        <v>達成</v>
      </c>
      <c r="FP35" s="174"/>
      <c r="FQ35" s="174"/>
      <c r="FR35" s="174"/>
      <c r="FS35" s="174"/>
      <c r="FT35" s="174"/>
      <c r="FU35" s="174"/>
      <c r="FV35" s="174" t="str">
        <f t="shared" ref="FV35" si="472">IF(FV34&gt;=1,"達成","未達成")</f>
        <v>達成</v>
      </c>
      <c r="FW35" s="174"/>
      <c r="FX35" s="174"/>
      <c r="FY35" s="174"/>
      <c r="FZ35" s="174"/>
      <c r="GA35" s="174"/>
      <c r="GB35" s="174"/>
      <c r="GC35" s="174" t="str">
        <f t="shared" ref="GC35" si="473">IF(GC34&gt;=1,"達成","未達成")</f>
        <v>達成</v>
      </c>
      <c r="GD35" s="174"/>
      <c r="GE35" s="174"/>
      <c r="GF35" s="174"/>
      <c r="GG35" s="174"/>
      <c r="GH35" s="174"/>
      <c r="GI35" s="174"/>
      <c r="GJ35" s="174" t="str">
        <f t="shared" ref="GJ35" si="474">IF(GJ34&gt;=1,"達成","未達成")</f>
        <v>達成</v>
      </c>
      <c r="GK35" s="174"/>
      <c r="GL35" s="174"/>
      <c r="GM35" s="174"/>
      <c r="GN35" s="174"/>
      <c r="GO35" s="174"/>
      <c r="GP35" s="174"/>
      <c r="GQ35" s="174" t="str">
        <f t="shared" ref="GQ35" si="475">IF(GQ34&gt;=1,"達成","未達成")</f>
        <v>達成</v>
      </c>
      <c r="GR35" s="174"/>
      <c r="GS35" s="174"/>
      <c r="GT35" s="174"/>
      <c r="GU35" s="174"/>
      <c r="GV35" s="174"/>
      <c r="GW35" s="174"/>
      <c r="GX35" s="174" t="str">
        <f t="shared" ref="GX35" si="476">IF(GX34&gt;=1,"達成","未達成")</f>
        <v>達成</v>
      </c>
      <c r="GY35" s="174"/>
      <c r="GZ35" s="174"/>
      <c r="HA35" s="174"/>
      <c r="HB35" s="174"/>
      <c r="HC35" s="174"/>
      <c r="HD35" s="174"/>
      <c r="HE35" s="174" t="str">
        <f t="shared" ref="HE35" si="477">IF(HE34&gt;=1,"達成","未達成")</f>
        <v>達成</v>
      </c>
      <c r="HF35" s="174"/>
      <c r="HG35" s="174"/>
      <c r="HH35" s="174"/>
      <c r="HI35" s="174"/>
      <c r="HJ35" s="174"/>
      <c r="HK35" s="174"/>
      <c r="HL35" s="174" t="str">
        <f t="shared" ref="HL35" si="478">IF(HL34&gt;=1,"達成","未達成")</f>
        <v>達成</v>
      </c>
      <c r="HM35" s="174"/>
      <c r="HN35" s="174"/>
      <c r="HO35" s="174"/>
      <c r="HP35" s="174"/>
      <c r="HQ35" s="174"/>
      <c r="HR35" s="174"/>
      <c r="HS35" s="174" t="str">
        <f t="shared" ref="HS35" si="479">IF(HS34&gt;=1,"達成","未達成")</f>
        <v>達成</v>
      </c>
      <c r="HT35" s="174"/>
      <c r="HU35" s="174"/>
      <c r="HV35" s="174"/>
      <c r="HW35" s="174"/>
      <c r="HX35" s="174"/>
      <c r="HY35" s="174"/>
      <c r="HZ35" s="174" t="str">
        <f t="shared" ref="HZ35" si="480">IF(HZ34&gt;=1,"達成","未達成")</f>
        <v>達成</v>
      </c>
      <c r="IA35" s="174"/>
      <c r="IB35" s="174"/>
      <c r="IC35" s="174"/>
      <c r="ID35" s="174"/>
      <c r="IE35" s="174"/>
      <c r="IF35" s="174"/>
      <c r="IG35" s="174" t="str">
        <f t="shared" ref="IG35" si="481">IF(IG34&gt;=1,"達成","未達成")</f>
        <v>達成</v>
      </c>
      <c r="IH35" s="174"/>
      <c r="II35" s="174"/>
      <c r="IJ35" s="174"/>
      <c r="IK35" s="174"/>
      <c r="IL35" s="174"/>
      <c r="IM35" s="174"/>
      <c r="IN35" s="174" t="str">
        <f t="shared" ref="IN35" si="482">IF(IN34&gt;=1,"達成","未達成")</f>
        <v>達成</v>
      </c>
      <c r="IO35" s="174"/>
      <c r="IP35" s="174"/>
      <c r="IQ35" s="174"/>
      <c r="IR35" s="174"/>
      <c r="IS35" s="174"/>
      <c r="IT35" s="174"/>
      <c r="IU35" s="174" t="str">
        <f t="shared" ref="IU35" si="483">IF(IU34&gt;=1,"達成","未達成")</f>
        <v>達成</v>
      </c>
      <c r="IV35" s="174"/>
      <c r="IW35" s="174"/>
      <c r="IX35" s="174"/>
      <c r="IY35" s="174"/>
      <c r="IZ35" s="174"/>
      <c r="JA35" s="174"/>
      <c r="JB35" s="174" t="str">
        <f t="shared" ref="JB35" si="484">IF(JB34&gt;=1,"達成","未達成")</f>
        <v>達成</v>
      </c>
      <c r="JC35" s="174"/>
      <c r="JD35" s="174"/>
      <c r="JE35" s="174"/>
      <c r="JF35" s="174"/>
      <c r="JG35" s="174"/>
      <c r="JH35" s="174"/>
      <c r="JI35" s="174" t="str">
        <f t="shared" ref="JI35" si="485">IF(JI34&gt;=1,"達成","未達成")</f>
        <v>達成</v>
      </c>
      <c r="JJ35" s="174"/>
      <c r="JK35" s="174"/>
      <c r="JL35" s="174"/>
      <c r="JM35" s="174"/>
      <c r="JN35" s="174"/>
      <c r="JO35" s="174"/>
      <c r="JP35" s="174" t="str">
        <f t="shared" ref="JP35" si="486">IF(JP34&gt;=1,"達成","未達成")</f>
        <v>達成</v>
      </c>
      <c r="JQ35" s="174"/>
      <c r="JR35" s="174"/>
      <c r="JS35" s="174"/>
      <c r="JT35" s="174"/>
      <c r="JU35" s="174"/>
      <c r="JV35" s="174"/>
      <c r="JW35" s="174" t="str">
        <f t="shared" ref="JW35" si="487">IF(JW34&gt;=1,"達成","未達成")</f>
        <v>達成</v>
      </c>
      <c r="JX35" s="174"/>
      <c r="JY35" s="174"/>
      <c r="JZ35" s="174"/>
      <c r="KA35" s="174"/>
      <c r="KB35" s="174"/>
      <c r="KC35" s="174"/>
      <c r="KD35" s="174" t="str">
        <f t="shared" ref="KD35" si="488">IF(KD34&gt;=1,"達成","未達成")</f>
        <v>達成</v>
      </c>
      <c r="KE35" s="174"/>
      <c r="KF35" s="174"/>
      <c r="KG35" s="174"/>
      <c r="KH35" s="174"/>
      <c r="KI35" s="174"/>
      <c r="KJ35" s="174"/>
      <c r="KK35" s="174" t="str">
        <f t="shared" ref="KK35" si="489">IF(KK34&gt;=1,"達成","未達成")</f>
        <v>達成</v>
      </c>
      <c r="KL35" s="174"/>
      <c r="KM35" s="174"/>
      <c r="KN35" s="174"/>
      <c r="KO35" s="174"/>
      <c r="KP35" s="174"/>
      <c r="KQ35" s="174"/>
      <c r="KR35" s="174" t="str">
        <f t="shared" ref="KR35" si="490">IF(KR34&gt;=1,"達成","未達成")</f>
        <v>達成</v>
      </c>
      <c r="KS35" s="174"/>
      <c r="KT35" s="174"/>
      <c r="KU35" s="174"/>
      <c r="KV35" s="174"/>
      <c r="KW35" s="174"/>
      <c r="KX35" s="174"/>
      <c r="KY35" s="174" t="e">
        <f t="shared" ref="KY35" si="491">IF(KY34&gt;=1,"達成","未達成")</f>
        <v>#DIV/0!</v>
      </c>
      <c r="KZ35" s="174"/>
      <c r="LA35" s="174"/>
      <c r="LB35" s="174"/>
      <c r="LC35" s="174"/>
      <c r="LD35" s="174"/>
      <c r="LE35" s="174"/>
      <c r="LF35" s="174" t="e">
        <f t="shared" ref="LF35" si="492">IF(LF34&gt;=1,"達成","未達成")</f>
        <v>#DIV/0!</v>
      </c>
      <c r="LG35" s="174"/>
      <c r="LH35" s="174"/>
      <c r="LI35" s="174"/>
      <c r="LJ35" s="174"/>
      <c r="LK35" s="174"/>
      <c r="LL35" s="174"/>
      <c r="LM35" s="287" t="e">
        <f t="shared" ref="LM35" si="493">IF(LM34&gt;=1,"達成","未達成")</f>
        <v>#DIV/0!</v>
      </c>
      <c r="LN35" s="287"/>
      <c r="LO35" s="287"/>
      <c r="LP35" s="287"/>
      <c r="LQ35" s="287"/>
      <c r="LR35" s="287"/>
      <c r="LS35" s="287"/>
      <c r="LT35" s="174" t="e">
        <f t="shared" ref="LT35" si="494">IF(LT34&gt;=1,"達成","未達成")</f>
        <v>#DIV/0!</v>
      </c>
      <c r="LU35" s="174"/>
      <c r="LV35" s="174"/>
      <c r="LW35" s="174"/>
      <c r="LX35" s="174"/>
      <c r="LY35" s="174"/>
      <c r="LZ35" s="174"/>
      <c r="MA35" s="287" t="e">
        <f t="shared" ref="MA35" si="495">IF(MA34&gt;=1,"達成","未達成")</f>
        <v>#DIV/0!</v>
      </c>
      <c r="MB35" s="287"/>
      <c r="MC35" s="287"/>
      <c r="MD35" s="287"/>
      <c r="ME35" s="287"/>
      <c r="MF35" s="287"/>
      <c r="MG35" s="287"/>
      <c r="MH35" s="174" t="e">
        <f t="shared" ref="MH35" si="496">IF(MH34&gt;=1,"達成","未達成")</f>
        <v>#DIV/0!</v>
      </c>
      <c r="MI35" s="174"/>
      <c r="MJ35" s="174"/>
      <c r="MK35" s="174"/>
      <c r="ML35" s="174"/>
      <c r="MM35" s="174"/>
      <c r="MN35" s="174"/>
      <c r="MO35" s="174" t="e">
        <f t="shared" ref="MO35" si="497">IF(MO34&gt;=1,"達成","未達成")</f>
        <v>#DIV/0!</v>
      </c>
      <c r="MP35" s="174"/>
      <c r="MQ35" s="174"/>
      <c r="MR35" s="174"/>
      <c r="MS35" s="174"/>
      <c r="MT35" s="174"/>
      <c r="MU35" s="174"/>
      <c r="MV35" s="174" t="e">
        <f t="shared" ref="MV35" si="498">IF(MV34&gt;=1,"達成","未達成")</f>
        <v>#DIV/0!</v>
      </c>
      <c r="MW35" s="174"/>
      <c r="MX35" s="174"/>
      <c r="MY35" s="174"/>
      <c r="MZ35" s="174"/>
      <c r="NA35" s="174"/>
      <c r="NB35" s="174"/>
      <c r="NC35" s="174" t="e">
        <f t="shared" ref="NC35" si="499">IF(NC34&gt;=1,"達成","未達成")</f>
        <v>#DIV/0!</v>
      </c>
      <c r="ND35" s="174"/>
      <c r="NE35" s="174"/>
      <c r="NF35" s="174"/>
      <c r="NG35" s="174"/>
      <c r="NH35" s="174"/>
      <c r="NI35" s="174"/>
      <c r="NJ35" s="174" t="e">
        <f t="shared" ref="NJ35" si="500">IF(NJ34&gt;=1,"達成","未達成")</f>
        <v>#DIV/0!</v>
      </c>
      <c r="NK35" s="174"/>
      <c r="NL35" s="174"/>
      <c r="NM35" s="174"/>
      <c r="NN35" s="174"/>
      <c r="NO35" s="174"/>
      <c r="NP35" s="174"/>
      <c r="NQ35" s="174" t="e">
        <f t="shared" ref="NQ35" si="501">IF(NQ34&gt;=1,"達成","未達成")</f>
        <v>#DIV/0!</v>
      </c>
      <c r="NR35" s="174"/>
      <c r="NS35" s="174"/>
      <c r="NT35" s="174"/>
      <c r="NU35" s="174"/>
      <c r="NV35" s="174"/>
      <c r="NW35" s="174"/>
      <c r="NX35" s="174" t="e">
        <f t="shared" ref="NX35" si="502">IF(NX34&gt;=1,"達成","未達成")</f>
        <v>#DIV/0!</v>
      </c>
      <c r="NY35" s="174"/>
      <c r="NZ35" s="174"/>
      <c r="OA35" s="174"/>
      <c r="OB35" s="174"/>
      <c r="OC35" s="174"/>
      <c r="OD35" s="174"/>
      <c r="OE35" s="174" t="e">
        <f t="shared" ref="OE35" si="503">IF(OE34&gt;=1,"達成","未達成")</f>
        <v>#DIV/0!</v>
      </c>
      <c r="OF35" s="174"/>
      <c r="OG35" s="174"/>
      <c r="OH35" s="174"/>
      <c r="OI35" s="174"/>
      <c r="OJ35" s="174"/>
      <c r="OK35" s="174"/>
      <c r="OL35" s="174" t="e">
        <f t="shared" ref="OL35" si="504">IF(OL34&gt;=1,"達成","未達成")</f>
        <v>#DIV/0!</v>
      </c>
      <c r="OM35" s="174"/>
      <c r="ON35" s="174"/>
      <c r="OO35" s="174"/>
      <c r="OP35" s="174"/>
      <c r="OQ35" s="174"/>
      <c r="OR35" s="174"/>
      <c r="OS35" s="174" t="e">
        <f t="shared" ref="OS35:RD35" si="505">IF(OS34&gt;=1,"達成","未達成")</f>
        <v>#DIV/0!</v>
      </c>
      <c r="OT35" s="174"/>
      <c r="OU35" s="174"/>
      <c r="OV35" s="174"/>
      <c r="OW35" s="174"/>
      <c r="OX35" s="174"/>
      <c r="OY35" s="174"/>
      <c r="OZ35" s="174" t="e">
        <f t="shared" si="505"/>
        <v>#DIV/0!</v>
      </c>
      <c r="PA35" s="174"/>
      <c r="PB35" s="174"/>
      <c r="PC35" s="174"/>
      <c r="PD35" s="174"/>
      <c r="PE35" s="174"/>
      <c r="PF35" s="174"/>
      <c r="PG35" s="174" t="e">
        <f t="shared" si="505"/>
        <v>#DIV/0!</v>
      </c>
      <c r="PH35" s="174"/>
      <c r="PI35" s="174"/>
      <c r="PJ35" s="174"/>
      <c r="PK35" s="174"/>
      <c r="PL35" s="174"/>
      <c r="PM35" s="174"/>
      <c r="PN35" s="174" t="e">
        <f t="shared" si="505"/>
        <v>#DIV/0!</v>
      </c>
      <c r="PO35" s="174"/>
      <c r="PP35" s="174"/>
      <c r="PQ35" s="174"/>
      <c r="PR35" s="174"/>
      <c r="PS35" s="174"/>
      <c r="PT35" s="174"/>
      <c r="PU35" s="174" t="e">
        <f t="shared" si="505"/>
        <v>#DIV/0!</v>
      </c>
      <c r="PV35" s="174"/>
      <c r="PW35" s="174"/>
      <c r="PX35" s="174"/>
      <c r="PY35" s="174"/>
      <c r="PZ35" s="174"/>
      <c r="QA35" s="174"/>
      <c r="QB35" s="174" t="e">
        <f t="shared" si="505"/>
        <v>#DIV/0!</v>
      </c>
      <c r="QC35" s="174"/>
      <c r="QD35" s="174"/>
      <c r="QE35" s="174"/>
      <c r="QF35" s="174"/>
      <c r="QG35" s="174"/>
      <c r="QH35" s="174"/>
      <c r="QI35" s="174" t="e">
        <f t="shared" si="505"/>
        <v>#DIV/0!</v>
      </c>
      <c r="QJ35" s="174"/>
      <c r="QK35" s="174"/>
      <c r="QL35" s="174"/>
      <c r="QM35" s="174"/>
      <c r="QN35" s="174"/>
      <c r="QO35" s="174"/>
      <c r="QP35" s="174" t="e">
        <f t="shared" si="505"/>
        <v>#DIV/0!</v>
      </c>
      <c r="QQ35" s="174"/>
      <c r="QR35" s="174"/>
      <c r="QS35" s="174"/>
      <c r="QT35" s="174"/>
      <c r="QU35" s="174"/>
      <c r="QV35" s="174"/>
      <c r="QW35" s="174" t="e">
        <f t="shared" si="505"/>
        <v>#DIV/0!</v>
      </c>
      <c r="QX35" s="174"/>
      <c r="QY35" s="174"/>
      <c r="QZ35" s="174"/>
      <c r="RA35" s="174"/>
      <c r="RB35" s="174"/>
      <c r="RC35" s="174"/>
      <c r="RD35" s="174" t="e">
        <f t="shared" si="505"/>
        <v>#DIV/0!</v>
      </c>
      <c r="RE35" s="174"/>
      <c r="RF35" s="174"/>
      <c r="RG35" s="174"/>
      <c r="RH35" s="174"/>
      <c r="RI35" s="174"/>
      <c r="RJ35" s="174"/>
      <c r="RK35" s="174" t="e">
        <f t="shared" ref="RK35:TV35" si="506">IF(RK34&gt;=1,"達成","未達成")</f>
        <v>#DIV/0!</v>
      </c>
      <c r="RL35" s="174"/>
      <c r="RM35" s="174"/>
      <c r="RN35" s="174"/>
      <c r="RO35" s="174"/>
      <c r="RP35" s="174"/>
      <c r="RQ35" s="174"/>
      <c r="RR35" s="174" t="e">
        <f t="shared" si="506"/>
        <v>#DIV/0!</v>
      </c>
      <c r="RS35" s="174"/>
      <c r="RT35" s="174"/>
      <c r="RU35" s="174"/>
      <c r="RV35" s="174"/>
      <c r="RW35" s="174"/>
      <c r="RX35" s="174"/>
      <c r="RY35" s="174" t="e">
        <f t="shared" si="506"/>
        <v>#DIV/0!</v>
      </c>
      <c r="RZ35" s="174"/>
      <c r="SA35" s="174"/>
      <c r="SB35" s="174"/>
      <c r="SC35" s="174"/>
      <c r="SD35" s="174"/>
      <c r="SE35" s="174"/>
      <c r="SF35" s="174" t="e">
        <f t="shared" si="506"/>
        <v>#DIV/0!</v>
      </c>
      <c r="SG35" s="174"/>
      <c r="SH35" s="174"/>
      <c r="SI35" s="174"/>
      <c r="SJ35" s="174"/>
      <c r="SK35" s="174"/>
      <c r="SL35" s="174"/>
      <c r="SM35" s="174" t="e">
        <f t="shared" si="506"/>
        <v>#DIV/0!</v>
      </c>
      <c r="SN35" s="174"/>
      <c r="SO35" s="174"/>
      <c r="SP35" s="174"/>
      <c r="SQ35" s="174"/>
      <c r="SR35" s="174"/>
      <c r="SS35" s="174"/>
      <c r="ST35" s="174" t="e">
        <f t="shared" si="506"/>
        <v>#DIV/0!</v>
      </c>
      <c r="SU35" s="174"/>
      <c r="SV35" s="174"/>
      <c r="SW35" s="174"/>
      <c r="SX35" s="174"/>
      <c r="SY35" s="174"/>
      <c r="SZ35" s="174"/>
      <c r="TA35" s="174" t="e">
        <f t="shared" si="506"/>
        <v>#DIV/0!</v>
      </c>
      <c r="TB35" s="174"/>
      <c r="TC35" s="174"/>
      <c r="TD35" s="174"/>
      <c r="TE35" s="174"/>
      <c r="TF35" s="174"/>
      <c r="TG35" s="174"/>
      <c r="TH35" s="174" t="e">
        <f t="shared" si="506"/>
        <v>#DIV/0!</v>
      </c>
      <c r="TI35" s="174"/>
      <c r="TJ35" s="174"/>
      <c r="TK35" s="174"/>
      <c r="TL35" s="174"/>
      <c r="TM35" s="174"/>
      <c r="TN35" s="174"/>
      <c r="TO35" s="174" t="e">
        <f t="shared" si="506"/>
        <v>#DIV/0!</v>
      </c>
      <c r="TP35" s="174"/>
      <c r="TQ35" s="174"/>
      <c r="TR35" s="174"/>
      <c r="TS35" s="174"/>
      <c r="TT35" s="174"/>
      <c r="TU35" s="174"/>
      <c r="TV35" s="174" t="e">
        <f t="shared" si="506"/>
        <v>#DIV/0!</v>
      </c>
      <c r="TW35" s="174"/>
      <c r="TX35" s="174"/>
      <c r="TY35" s="174"/>
      <c r="TZ35" s="174"/>
      <c r="UA35" s="174"/>
      <c r="UB35" s="174"/>
      <c r="UC35" s="174" t="e">
        <f t="shared" ref="UC35:WN35" si="507">IF(UC34&gt;=1,"達成","未達成")</f>
        <v>#DIV/0!</v>
      </c>
      <c r="UD35" s="174"/>
      <c r="UE35" s="174"/>
      <c r="UF35" s="174"/>
      <c r="UG35" s="174"/>
      <c r="UH35" s="174"/>
      <c r="UI35" s="174"/>
      <c r="UJ35" s="174" t="e">
        <f t="shared" si="507"/>
        <v>#DIV/0!</v>
      </c>
      <c r="UK35" s="174"/>
      <c r="UL35" s="174"/>
      <c r="UM35" s="174"/>
      <c r="UN35" s="174"/>
      <c r="UO35" s="174"/>
      <c r="UP35" s="174"/>
      <c r="UQ35" s="174" t="e">
        <f t="shared" si="507"/>
        <v>#DIV/0!</v>
      </c>
      <c r="UR35" s="174"/>
      <c r="US35" s="174"/>
      <c r="UT35" s="174"/>
      <c r="UU35" s="174"/>
      <c r="UV35" s="174"/>
      <c r="UW35" s="174"/>
      <c r="UX35" s="174" t="e">
        <f t="shared" si="507"/>
        <v>#DIV/0!</v>
      </c>
      <c r="UY35" s="174"/>
      <c r="UZ35" s="174"/>
      <c r="VA35" s="174"/>
      <c r="VB35" s="174"/>
      <c r="VC35" s="174"/>
      <c r="VD35" s="174"/>
      <c r="VE35" s="174" t="e">
        <f t="shared" si="507"/>
        <v>#DIV/0!</v>
      </c>
      <c r="VF35" s="174"/>
      <c r="VG35" s="174"/>
      <c r="VH35" s="174"/>
      <c r="VI35" s="174"/>
      <c r="VJ35" s="174"/>
      <c r="VK35" s="174"/>
      <c r="VL35" s="174" t="e">
        <f t="shared" si="507"/>
        <v>#DIV/0!</v>
      </c>
      <c r="VM35" s="174"/>
      <c r="VN35" s="174"/>
      <c r="VO35" s="174"/>
      <c r="VP35" s="174"/>
      <c r="VQ35" s="174"/>
      <c r="VR35" s="174"/>
      <c r="VS35" s="174" t="e">
        <f t="shared" si="507"/>
        <v>#DIV/0!</v>
      </c>
      <c r="VT35" s="174"/>
      <c r="VU35" s="174"/>
      <c r="VV35" s="174"/>
      <c r="VW35" s="174"/>
      <c r="VX35" s="174"/>
      <c r="VY35" s="174"/>
      <c r="VZ35" s="174" t="e">
        <f t="shared" si="507"/>
        <v>#DIV/0!</v>
      </c>
      <c r="WA35" s="174"/>
      <c r="WB35" s="174"/>
      <c r="WC35" s="174"/>
      <c r="WD35" s="174"/>
      <c r="WE35" s="174"/>
      <c r="WF35" s="174"/>
      <c r="WG35" s="174" t="e">
        <f t="shared" si="507"/>
        <v>#DIV/0!</v>
      </c>
      <c r="WH35" s="174"/>
      <c r="WI35" s="174"/>
      <c r="WJ35" s="174"/>
      <c r="WK35" s="174"/>
      <c r="WL35" s="174"/>
      <c r="WM35" s="174"/>
      <c r="WN35" s="174" t="e">
        <f t="shared" si="507"/>
        <v>#DIV/0!</v>
      </c>
      <c r="WO35" s="174"/>
      <c r="WP35" s="174"/>
      <c r="WQ35" s="174"/>
      <c r="WR35" s="174"/>
      <c r="WS35" s="174"/>
      <c r="WT35" s="174"/>
      <c r="WU35" s="174" t="e">
        <f t="shared" ref="WU35:ZF35" si="508">IF(WU34&gt;=1,"達成","未達成")</f>
        <v>#DIV/0!</v>
      </c>
      <c r="WV35" s="174"/>
      <c r="WW35" s="174"/>
      <c r="WX35" s="174"/>
      <c r="WY35" s="174"/>
      <c r="WZ35" s="174"/>
      <c r="XA35" s="174"/>
      <c r="XB35" s="174" t="e">
        <f t="shared" si="508"/>
        <v>#DIV/0!</v>
      </c>
      <c r="XC35" s="174"/>
      <c r="XD35" s="174"/>
      <c r="XE35" s="174"/>
      <c r="XF35" s="174"/>
      <c r="XG35" s="174"/>
      <c r="XH35" s="174"/>
      <c r="XI35" s="174" t="e">
        <f t="shared" si="508"/>
        <v>#DIV/0!</v>
      </c>
      <c r="XJ35" s="174"/>
      <c r="XK35" s="174"/>
      <c r="XL35" s="174"/>
      <c r="XM35" s="174"/>
      <c r="XN35" s="174"/>
      <c r="XO35" s="174"/>
      <c r="XP35" s="174" t="e">
        <f t="shared" si="508"/>
        <v>#DIV/0!</v>
      </c>
      <c r="XQ35" s="174"/>
      <c r="XR35" s="174"/>
      <c r="XS35" s="174"/>
      <c r="XT35" s="174"/>
      <c r="XU35" s="174"/>
      <c r="XV35" s="174"/>
      <c r="XW35" s="174" t="e">
        <f t="shared" si="508"/>
        <v>#DIV/0!</v>
      </c>
      <c r="XX35" s="174"/>
      <c r="XY35" s="174"/>
      <c r="XZ35" s="174"/>
      <c r="YA35" s="174"/>
      <c r="YB35" s="174"/>
      <c r="YC35" s="174"/>
      <c r="YD35" s="174" t="e">
        <f t="shared" si="508"/>
        <v>#DIV/0!</v>
      </c>
      <c r="YE35" s="174"/>
      <c r="YF35" s="174"/>
      <c r="YG35" s="174"/>
      <c r="YH35" s="174"/>
      <c r="YI35" s="174"/>
      <c r="YJ35" s="174"/>
      <c r="YK35" s="174" t="e">
        <f t="shared" si="508"/>
        <v>#DIV/0!</v>
      </c>
      <c r="YL35" s="174"/>
      <c r="YM35" s="174"/>
      <c r="YN35" s="174"/>
      <c r="YO35" s="174"/>
      <c r="YP35" s="174"/>
      <c r="YQ35" s="174"/>
      <c r="YR35" s="174" t="e">
        <f t="shared" si="508"/>
        <v>#DIV/0!</v>
      </c>
      <c r="YS35" s="174"/>
      <c r="YT35" s="174"/>
      <c r="YU35" s="174"/>
      <c r="YV35" s="174"/>
      <c r="YW35" s="174"/>
      <c r="YX35" s="174"/>
      <c r="YY35" s="174" t="e">
        <f t="shared" si="508"/>
        <v>#DIV/0!</v>
      </c>
      <c r="YZ35" s="174"/>
      <c r="ZA35" s="174"/>
      <c r="ZB35" s="174"/>
      <c r="ZC35" s="174"/>
      <c r="ZD35" s="174"/>
      <c r="ZE35" s="174"/>
      <c r="ZF35" s="174" t="e">
        <f t="shared" si="508"/>
        <v>#DIV/0!</v>
      </c>
      <c r="ZG35" s="174"/>
      <c r="ZH35" s="174"/>
      <c r="ZI35" s="174"/>
      <c r="ZJ35" s="174"/>
      <c r="ZK35" s="174"/>
      <c r="ZL35" s="174"/>
      <c r="ZM35" s="174" t="e">
        <f t="shared" ref="ZM35:ABC35" si="509">IF(ZM34&gt;=1,"達成","未達成")</f>
        <v>#DIV/0!</v>
      </c>
      <c r="ZN35" s="174"/>
      <c r="ZO35" s="174"/>
      <c r="ZP35" s="174"/>
      <c r="ZQ35" s="174"/>
      <c r="ZR35" s="174"/>
      <c r="ZS35" s="174"/>
      <c r="ZT35" s="174" t="e">
        <f t="shared" si="509"/>
        <v>#DIV/0!</v>
      </c>
      <c r="ZU35" s="174"/>
      <c r="ZV35" s="174"/>
      <c r="ZW35" s="174"/>
      <c r="ZX35" s="174"/>
      <c r="ZY35" s="174"/>
      <c r="ZZ35" s="174"/>
      <c r="AAA35" s="174" t="e">
        <f t="shared" si="509"/>
        <v>#DIV/0!</v>
      </c>
      <c r="AAB35" s="174"/>
      <c r="AAC35" s="174"/>
      <c r="AAD35" s="174"/>
      <c r="AAE35" s="174"/>
      <c r="AAF35" s="174"/>
      <c r="AAG35" s="174"/>
      <c r="AAH35" s="174" t="e">
        <f t="shared" si="509"/>
        <v>#DIV/0!</v>
      </c>
      <c r="AAI35" s="174"/>
      <c r="AAJ35" s="174"/>
      <c r="AAK35" s="174"/>
      <c r="AAL35" s="174"/>
      <c r="AAM35" s="174"/>
      <c r="AAN35" s="174"/>
      <c r="AAO35" s="174" t="e">
        <f t="shared" si="509"/>
        <v>#DIV/0!</v>
      </c>
      <c r="AAP35" s="174"/>
      <c r="AAQ35" s="174"/>
      <c r="AAR35" s="174"/>
      <c r="AAS35" s="174"/>
      <c r="AAT35" s="174"/>
      <c r="AAU35" s="174"/>
      <c r="AAV35" s="174" t="e">
        <f t="shared" si="509"/>
        <v>#DIV/0!</v>
      </c>
      <c r="AAW35" s="174"/>
      <c r="AAX35" s="174"/>
      <c r="AAY35" s="174"/>
      <c r="AAZ35" s="174"/>
      <c r="ABA35" s="174"/>
      <c r="ABB35" s="174"/>
      <c r="ABC35" s="174" t="e">
        <f t="shared" si="509"/>
        <v>#DIV/0!</v>
      </c>
      <c r="ABD35" s="174"/>
      <c r="ABE35" s="174"/>
      <c r="ABF35" s="174"/>
      <c r="ABG35" s="174"/>
      <c r="ABH35" s="174"/>
      <c r="ABI35" s="174"/>
      <c r="ABJ35" s="174" t="e">
        <f t="shared" ref="ABJ35" si="510">IF(ABJ34&gt;=1,"達成","未達成")</f>
        <v>#DIV/0!</v>
      </c>
      <c r="ABK35" s="174"/>
      <c r="ABL35" s="174"/>
      <c r="ABM35" s="174"/>
      <c r="ABN35" s="174"/>
      <c r="ABO35" s="174"/>
      <c r="ABP35" s="174"/>
    </row>
    <row r="36" spans="2:744" ht="14.25" thickBot="1" x14ac:dyDescent="0.45">
      <c r="B36" s="121"/>
      <c r="C36" s="121"/>
      <c r="D36" s="121"/>
      <c r="E36" s="53"/>
      <c r="F36" s="53"/>
      <c r="G36" s="53"/>
      <c r="H36" s="53"/>
      <c r="I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c r="IT36" s="53"/>
      <c r="IU36" s="53"/>
      <c r="IV36" s="53"/>
      <c r="IW36" s="53"/>
      <c r="IX36" s="53"/>
      <c r="IY36" s="53"/>
      <c r="IZ36" s="53"/>
      <c r="JA36" s="53"/>
      <c r="JB36" s="53"/>
      <c r="JC36" s="53"/>
      <c r="JD36" s="53"/>
      <c r="JE36" s="53"/>
      <c r="JF36" s="53"/>
      <c r="JG36" s="53"/>
      <c r="JH36" s="53"/>
      <c r="JI36" s="53"/>
      <c r="JJ36" s="53"/>
      <c r="JK36" s="53"/>
      <c r="JL36" s="53"/>
      <c r="JM36" s="53"/>
      <c r="JN36" s="53"/>
      <c r="JO36" s="53"/>
      <c r="JP36" s="53"/>
      <c r="JQ36" s="53"/>
      <c r="JR36" s="53"/>
      <c r="JS36" s="53"/>
      <c r="JT36" s="53"/>
      <c r="JU36" s="53"/>
      <c r="JV36" s="53"/>
      <c r="JW36" s="53"/>
      <c r="JX36" s="53"/>
      <c r="JY36" s="53"/>
      <c r="JZ36" s="53"/>
      <c r="KA36" s="53"/>
      <c r="KB36" s="53"/>
      <c r="KC36" s="53"/>
      <c r="KD36" s="53"/>
      <c r="KE36" s="53"/>
      <c r="KF36" s="53"/>
      <c r="KG36" s="53"/>
      <c r="KH36" s="53"/>
      <c r="KI36" s="53"/>
      <c r="KJ36" s="53"/>
      <c r="KK36" s="53"/>
      <c r="KL36" s="53"/>
      <c r="KM36" s="53"/>
      <c r="KN36" s="53"/>
      <c r="KO36" s="53"/>
      <c r="KP36" s="53"/>
      <c r="KQ36" s="53"/>
      <c r="KR36" s="53"/>
      <c r="KS36" s="53"/>
      <c r="KT36" s="53"/>
      <c r="KU36" s="53"/>
      <c r="KV36" s="53"/>
      <c r="KW36" s="53"/>
      <c r="KX36" s="53"/>
      <c r="KY36" s="53"/>
      <c r="KZ36" s="53"/>
      <c r="LA36" s="53"/>
      <c r="LB36" s="53"/>
      <c r="LC36" s="53"/>
      <c r="LD36" s="53"/>
      <c r="LE36" s="53"/>
      <c r="LF36" s="53"/>
      <c r="LG36" s="53"/>
      <c r="LH36" s="53"/>
      <c r="LI36" s="53"/>
      <c r="LJ36" s="53"/>
      <c r="LK36" s="53"/>
      <c r="LL36" s="53"/>
      <c r="LM36" s="53"/>
      <c r="LN36" s="53"/>
      <c r="LO36" s="53"/>
      <c r="LP36" s="53"/>
      <c r="LQ36" s="53"/>
      <c r="LR36" s="53"/>
      <c r="LS36" s="53"/>
      <c r="LT36" s="53"/>
      <c r="LU36" s="53"/>
      <c r="LV36" s="53"/>
      <c r="LW36" s="53"/>
      <c r="LX36" s="53"/>
      <c r="LY36" s="53"/>
      <c r="LZ36" s="53"/>
      <c r="MA36" s="53"/>
      <c r="MB36" s="53"/>
      <c r="MC36" s="53"/>
      <c r="MD36" s="53"/>
      <c r="ME36" s="53"/>
      <c r="MF36" s="53"/>
      <c r="MG36" s="53"/>
      <c r="MH36" s="53"/>
      <c r="MI36" s="53"/>
      <c r="MJ36" s="53"/>
      <c r="MK36" s="53"/>
      <c r="ML36" s="53"/>
      <c r="MM36" s="53"/>
      <c r="MN36" s="53"/>
      <c r="MO36" s="53"/>
      <c r="MP36" s="53"/>
      <c r="MQ36" s="53"/>
      <c r="MR36" s="53"/>
      <c r="MS36" s="53"/>
      <c r="MT36" s="53"/>
      <c r="MU36" s="53"/>
      <c r="MV36" s="53"/>
      <c r="MW36" s="53"/>
      <c r="MX36" s="53"/>
      <c r="MY36" s="53"/>
      <c r="MZ36" s="53"/>
      <c r="NA36" s="53"/>
      <c r="NB36" s="53"/>
      <c r="NC36" s="53"/>
      <c r="ND36" s="53"/>
      <c r="NE36" s="53"/>
      <c r="NF36" s="53"/>
      <c r="NG36" s="53"/>
      <c r="NH36" s="53"/>
      <c r="NI36" s="53"/>
      <c r="NJ36" s="53"/>
      <c r="NK36" s="53"/>
      <c r="NL36" s="53"/>
      <c r="NM36" s="53"/>
      <c r="NN36" s="53"/>
      <c r="NO36" s="53"/>
      <c r="NP36" s="53"/>
      <c r="NQ36" s="53"/>
      <c r="NR36" s="53"/>
      <c r="NS36" s="53"/>
      <c r="NT36" s="53"/>
      <c r="NU36" s="53"/>
      <c r="NV36" s="53"/>
      <c r="NW36" s="53"/>
      <c r="NX36" s="53"/>
      <c r="NY36" s="53"/>
      <c r="NZ36" s="53"/>
      <c r="OA36" s="53"/>
      <c r="OB36" s="53"/>
      <c r="OC36" s="53"/>
      <c r="OD36" s="53"/>
      <c r="OE36" s="53"/>
      <c r="OF36" s="53"/>
      <c r="OG36" s="53"/>
      <c r="OH36" s="53"/>
      <c r="OI36" s="53"/>
      <c r="OJ36" s="53"/>
      <c r="OK36" s="53"/>
      <c r="OL36" s="53"/>
      <c r="OM36" s="53"/>
      <c r="ON36" s="53"/>
      <c r="OO36" s="53"/>
      <c r="OP36" s="53"/>
      <c r="OQ36" s="53"/>
      <c r="OR36" s="53"/>
      <c r="OS36" s="53"/>
      <c r="OT36" s="53"/>
      <c r="OU36" s="53"/>
      <c r="OV36" s="53"/>
      <c r="OW36" s="53"/>
      <c r="OX36" s="53"/>
      <c r="OY36" s="53"/>
      <c r="OZ36" s="53"/>
      <c r="PA36" s="53"/>
      <c r="PB36" s="53"/>
      <c r="PC36" s="53"/>
      <c r="PD36" s="53"/>
      <c r="PE36" s="53"/>
      <c r="PF36" s="53"/>
      <c r="PG36" s="53"/>
      <c r="PH36" s="53"/>
      <c r="PI36" s="53"/>
      <c r="PJ36" s="53"/>
      <c r="PK36" s="53"/>
      <c r="PL36" s="53"/>
      <c r="PM36" s="53"/>
      <c r="PN36" s="53"/>
      <c r="PO36" s="53"/>
      <c r="PP36" s="53"/>
      <c r="PQ36" s="53"/>
      <c r="PR36" s="53"/>
      <c r="PS36" s="53"/>
      <c r="PT36" s="53"/>
      <c r="PU36" s="53"/>
      <c r="PV36" s="53"/>
      <c r="PW36" s="53"/>
      <c r="PX36" s="53"/>
      <c r="PY36" s="53"/>
      <c r="PZ36" s="53"/>
      <c r="QA36" s="53"/>
      <c r="QB36" s="53"/>
      <c r="QC36" s="53"/>
      <c r="QD36" s="53"/>
      <c r="QE36" s="53"/>
      <c r="QF36" s="53"/>
      <c r="QG36" s="53"/>
      <c r="QH36" s="53"/>
      <c r="QI36" s="53"/>
      <c r="QJ36" s="53"/>
      <c r="QK36" s="53"/>
      <c r="QL36" s="53"/>
      <c r="QM36" s="53"/>
      <c r="QN36" s="53"/>
      <c r="QO36" s="53"/>
      <c r="QP36" s="53"/>
      <c r="QQ36" s="53"/>
      <c r="QR36" s="53"/>
      <c r="QS36" s="53"/>
      <c r="QT36" s="53"/>
      <c r="QU36" s="53"/>
      <c r="QV36" s="53"/>
      <c r="QW36" s="53"/>
      <c r="QX36" s="53"/>
      <c r="QY36" s="53"/>
      <c r="QZ36" s="53"/>
      <c r="RA36" s="53"/>
      <c r="RB36" s="53"/>
      <c r="RC36" s="53"/>
      <c r="RD36" s="53"/>
      <c r="RE36" s="53"/>
      <c r="RF36" s="53"/>
      <c r="RG36" s="53"/>
      <c r="RH36" s="53"/>
      <c r="RI36" s="53"/>
      <c r="RJ36" s="53"/>
      <c r="RK36" s="53"/>
      <c r="RL36" s="53"/>
      <c r="RM36" s="53"/>
      <c r="RN36" s="53"/>
      <c r="RO36" s="53"/>
      <c r="RP36" s="53"/>
      <c r="RQ36" s="53"/>
      <c r="RR36" s="53"/>
      <c r="RS36" s="53"/>
      <c r="RT36" s="53"/>
      <c r="RU36" s="53"/>
      <c r="RV36" s="53"/>
      <c r="RW36" s="53"/>
      <c r="RX36" s="53"/>
      <c r="RY36" s="53"/>
      <c r="RZ36" s="53"/>
      <c r="SA36" s="53"/>
      <c r="SB36" s="53"/>
      <c r="SC36" s="53"/>
      <c r="SD36" s="53"/>
      <c r="SE36" s="53"/>
      <c r="SF36" s="53"/>
      <c r="SG36" s="53"/>
      <c r="SH36" s="53"/>
      <c r="SI36" s="53"/>
      <c r="SJ36" s="53"/>
      <c r="SK36" s="53"/>
      <c r="SL36" s="53"/>
      <c r="SM36" s="53"/>
      <c r="SN36" s="53"/>
      <c r="SO36" s="53"/>
      <c r="SP36" s="53"/>
      <c r="SQ36" s="53"/>
      <c r="SR36" s="53"/>
      <c r="SS36" s="53"/>
      <c r="ST36" s="53"/>
      <c r="SU36" s="53"/>
      <c r="SV36" s="53"/>
      <c r="SW36" s="53"/>
      <c r="SX36" s="53"/>
      <c r="SY36" s="53"/>
      <c r="SZ36" s="53"/>
      <c r="TA36" s="53"/>
      <c r="TB36" s="53"/>
      <c r="TC36" s="53"/>
      <c r="TD36" s="53"/>
      <c r="TE36" s="53"/>
      <c r="TF36" s="53"/>
      <c r="TG36" s="53"/>
      <c r="TH36" s="53"/>
      <c r="TI36" s="53"/>
      <c r="TJ36" s="53"/>
      <c r="TK36" s="53"/>
      <c r="TL36" s="53"/>
      <c r="TM36" s="53"/>
      <c r="TN36" s="53"/>
      <c r="TO36" s="53"/>
      <c r="TP36" s="53"/>
      <c r="TQ36" s="53"/>
      <c r="TR36" s="53"/>
      <c r="TS36" s="53"/>
      <c r="TT36" s="53"/>
      <c r="TU36" s="53"/>
      <c r="TV36" s="53"/>
      <c r="TW36" s="53"/>
      <c r="TX36" s="53"/>
      <c r="TY36" s="53"/>
      <c r="TZ36" s="53"/>
      <c r="UA36" s="53"/>
      <c r="UB36" s="53"/>
      <c r="UC36" s="53"/>
      <c r="UD36" s="53"/>
      <c r="UE36" s="53"/>
      <c r="UF36" s="53"/>
      <c r="UG36" s="53"/>
      <c r="UH36" s="53"/>
      <c r="UI36" s="53"/>
      <c r="UJ36" s="53"/>
      <c r="UK36" s="53"/>
      <c r="UL36" s="53"/>
      <c r="UM36" s="53"/>
      <c r="UN36" s="53"/>
      <c r="UO36" s="53"/>
      <c r="UP36" s="53"/>
      <c r="UQ36" s="53"/>
      <c r="UR36" s="53"/>
      <c r="US36" s="53"/>
      <c r="UT36" s="53"/>
      <c r="UU36" s="53"/>
      <c r="UV36" s="53"/>
      <c r="UW36" s="53"/>
      <c r="UX36" s="53"/>
      <c r="UY36" s="53"/>
      <c r="UZ36" s="53"/>
      <c r="VA36" s="53"/>
      <c r="VB36" s="53"/>
      <c r="VC36" s="53"/>
      <c r="VD36" s="53"/>
      <c r="VE36" s="53"/>
      <c r="VF36" s="53"/>
      <c r="VG36" s="53"/>
      <c r="VH36" s="53"/>
      <c r="VI36" s="53"/>
      <c r="VJ36" s="53"/>
      <c r="VK36" s="53"/>
      <c r="VL36" s="53"/>
      <c r="VM36" s="53"/>
      <c r="VN36" s="53"/>
      <c r="VO36" s="53"/>
      <c r="VP36" s="53"/>
      <c r="VQ36" s="53"/>
      <c r="VR36" s="53"/>
      <c r="VS36" s="53"/>
      <c r="VT36" s="53"/>
      <c r="VU36" s="53"/>
      <c r="VV36" s="53"/>
      <c r="VW36" s="53"/>
      <c r="VX36" s="53"/>
      <c r="VY36" s="53"/>
      <c r="VZ36" s="53"/>
      <c r="WA36" s="53"/>
      <c r="WB36" s="53"/>
      <c r="WC36" s="53"/>
      <c r="WD36" s="53"/>
      <c r="WE36" s="53"/>
      <c r="WF36" s="53"/>
      <c r="WG36" s="53"/>
      <c r="WH36" s="53"/>
      <c r="WI36" s="53"/>
      <c r="WJ36" s="53"/>
      <c r="WK36" s="53"/>
      <c r="WL36" s="53"/>
      <c r="WM36" s="53"/>
      <c r="WN36" s="53"/>
      <c r="WO36" s="53"/>
      <c r="WP36" s="53"/>
      <c r="WQ36" s="53"/>
      <c r="WR36" s="53"/>
      <c r="WS36" s="53"/>
      <c r="WT36" s="53"/>
      <c r="WU36" s="53"/>
      <c r="WV36" s="53"/>
      <c r="WW36" s="53"/>
      <c r="WX36" s="53"/>
      <c r="WY36" s="53"/>
      <c r="WZ36" s="53"/>
      <c r="XA36" s="53"/>
      <c r="XB36" s="53"/>
      <c r="XC36" s="53"/>
      <c r="XD36" s="53"/>
      <c r="XE36" s="53"/>
      <c r="XF36" s="53"/>
      <c r="XG36" s="53"/>
      <c r="XH36" s="53"/>
      <c r="XI36" s="53"/>
      <c r="XJ36" s="53"/>
      <c r="XK36" s="53"/>
      <c r="XL36" s="53"/>
      <c r="XM36" s="53"/>
      <c r="XN36" s="53"/>
      <c r="XO36" s="53"/>
      <c r="XP36" s="53"/>
      <c r="XQ36" s="53"/>
      <c r="XR36" s="53"/>
      <c r="XS36" s="53"/>
      <c r="XT36" s="53"/>
      <c r="XU36" s="53"/>
      <c r="XV36" s="53"/>
      <c r="XW36" s="53"/>
      <c r="XX36" s="53"/>
      <c r="XY36" s="53"/>
      <c r="XZ36" s="53"/>
      <c r="YA36" s="53"/>
      <c r="YB36" s="53"/>
      <c r="YC36" s="53"/>
      <c r="YD36" s="53"/>
      <c r="YE36" s="53"/>
      <c r="YF36" s="53"/>
      <c r="YG36" s="53"/>
      <c r="YH36" s="53"/>
      <c r="YI36" s="53"/>
      <c r="YJ36" s="53"/>
      <c r="YK36" s="53"/>
      <c r="YL36" s="53"/>
      <c r="YM36" s="53"/>
      <c r="YN36" s="53"/>
      <c r="YO36" s="53"/>
      <c r="YP36" s="53"/>
      <c r="YQ36" s="53"/>
      <c r="YR36" s="53"/>
      <c r="YS36" s="53"/>
      <c r="YT36" s="53"/>
      <c r="YU36" s="53"/>
      <c r="YV36" s="53"/>
      <c r="YW36" s="53"/>
      <c r="YX36" s="53"/>
      <c r="YY36" s="53"/>
      <c r="YZ36" s="53"/>
      <c r="ZA36" s="53"/>
      <c r="ZB36" s="53"/>
      <c r="ZC36" s="53"/>
      <c r="ZD36" s="53"/>
      <c r="ZE36" s="53"/>
      <c r="ZF36" s="53"/>
      <c r="ZG36" s="53"/>
      <c r="ZH36" s="53"/>
      <c r="ZI36" s="53"/>
      <c r="ZJ36" s="53"/>
      <c r="ZK36" s="53"/>
      <c r="ZL36" s="53"/>
      <c r="ZM36" s="53"/>
      <c r="ZN36" s="53"/>
      <c r="ZO36" s="53"/>
      <c r="ZP36" s="53"/>
      <c r="ZQ36" s="53"/>
      <c r="ZR36" s="53"/>
      <c r="ZS36" s="53"/>
      <c r="ZT36" s="53"/>
      <c r="ZU36" s="53"/>
      <c r="ZV36" s="53"/>
      <c r="ZW36" s="53"/>
      <c r="ZX36" s="53"/>
      <c r="ZY36" s="53"/>
      <c r="ZZ36" s="53"/>
      <c r="AAA36" s="53"/>
      <c r="AAB36" s="53"/>
      <c r="AAC36" s="53"/>
      <c r="AAD36" s="53"/>
      <c r="AAE36" s="53"/>
      <c r="AAF36" s="53"/>
      <c r="AAG36" s="53"/>
      <c r="AAH36" s="53"/>
      <c r="AAI36" s="53"/>
      <c r="AAJ36" s="53"/>
      <c r="AAK36" s="53"/>
      <c r="AAL36" s="53"/>
      <c r="AAM36" s="53"/>
      <c r="AAN36" s="53"/>
      <c r="AAO36" s="53"/>
      <c r="AAP36" s="53"/>
      <c r="AAQ36" s="53"/>
      <c r="AAR36" s="53"/>
      <c r="AAS36" s="53"/>
      <c r="AAT36" s="53"/>
      <c r="AAU36" s="53"/>
      <c r="AAV36" s="53"/>
      <c r="AAW36" s="53"/>
      <c r="AAX36" s="53"/>
      <c r="AAY36" s="53"/>
      <c r="AAZ36" s="53"/>
      <c r="ABA36" s="53"/>
      <c r="ABB36" s="53"/>
      <c r="ABC36" s="53"/>
      <c r="ABD36" s="53"/>
      <c r="ABE36" s="53"/>
      <c r="ABF36" s="53"/>
      <c r="ABG36" s="53"/>
      <c r="ABH36" s="53"/>
      <c r="ABI36" s="53"/>
      <c r="ABJ36" s="53"/>
      <c r="ABK36" s="53"/>
      <c r="ABL36" s="53"/>
      <c r="ABM36" s="53"/>
      <c r="ABN36" s="53"/>
      <c r="ABO36" s="53"/>
      <c r="ABP36" s="53"/>
    </row>
    <row r="37" spans="2:744" ht="13.5" customHeight="1" x14ac:dyDescent="0.4">
      <c r="B37" s="241" t="s">
        <v>31</v>
      </c>
      <c r="C37" s="242"/>
      <c r="D37" s="243"/>
      <c r="E37" s="168" t="s">
        <v>25</v>
      </c>
      <c r="F37" s="168"/>
      <c r="G37" s="168"/>
      <c r="H37" s="168"/>
      <c r="I37" s="168"/>
      <c r="J37" s="169"/>
      <c r="K37" s="167">
        <f>COUNTIFS(K11:W11,"〇",K10:W10,"土")+COUNTIFS(K11:W11,"〇",K10:W10,"日")</f>
        <v>0</v>
      </c>
      <c r="L37" s="168"/>
      <c r="M37" s="168"/>
      <c r="N37" s="168"/>
      <c r="O37" s="168"/>
      <c r="P37" s="168"/>
      <c r="Q37" s="168"/>
      <c r="R37" s="168"/>
      <c r="S37" s="168"/>
      <c r="T37" s="168"/>
      <c r="U37" s="168"/>
      <c r="V37" s="168"/>
      <c r="W37" s="169"/>
      <c r="X37" s="167">
        <f>COUNTIFS(X11:AK11,"〇",X10:AK10,"日")+COUNTIFS(X11:AK11,"〇",X10:AK10,"土")</f>
        <v>0</v>
      </c>
      <c r="Y37" s="168"/>
      <c r="Z37" s="168"/>
      <c r="AA37" s="168"/>
      <c r="AB37" s="168"/>
      <c r="AC37" s="168"/>
      <c r="AD37" s="168"/>
      <c r="AE37" s="168"/>
      <c r="AF37" s="168"/>
      <c r="AG37" s="168"/>
      <c r="AH37" s="168"/>
      <c r="AI37" s="168"/>
      <c r="AJ37" s="168"/>
      <c r="AK37" s="169"/>
      <c r="AL37" s="167">
        <f t="shared" ref="AL37" si="511">COUNTIFS(AL11:AY11,"〇",AL10:AY10,"日")+COUNTIFS(AL11:AY11,"〇",AL10:AY10,"土")</f>
        <v>0</v>
      </c>
      <c r="AM37" s="168"/>
      <c r="AN37" s="168"/>
      <c r="AO37" s="168"/>
      <c r="AP37" s="168"/>
      <c r="AQ37" s="168"/>
      <c r="AR37" s="168"/>
      <c r="AS37" s="168"/>
      <c r="AT37" s="168"/>
      <c r="AU37" s="168"/>
      <c r="AV37" s="168"/>
      <c r="AW37" s="168"/>
      <c r="AX37" s="168"/>
      <c r="AY37" s="169"/>
      <c r="AZ37" s="167">
        <f t="shared" ref="AZ37" si="512">COUNTIFS(AZ11:BM11,"〇",AZ10:BM10,"日")+COUNTIFS(AZ11:BM11,"〇",AZ10:BM10,"土")</f>
        <v>0</v>
      </c>
      <c r="BA37" s="168"/>
      <c r="BB37" s="168"/>
      <c r="BC37" s="168"/>
      <c r="BD37" s="168"/>
      <c r="BE37" s="168"/>
      <c r="BF37" s="168"/>
      <c r="BG37" s="168"/>
      <c r="BH37" s="168"/>
      <c r="BI37" s="168"/>
      <c r="BJ37" s="168"/>
      <c r="BK37" s="168"/>
      <c r="BL37" s="168"/>
      <c r="BM37" s="169"/>
      <c r="BN37" s="167">
        <f t="shared" ref="BN37" si="513">COUNTIFS(BN11:CA11,"〇",BN10:CA10,"日")+COUNTIFS(BN11:CA11,"〇",BN10:CA10,"土")</f>
        <v>0</v>
      </c>
      <c r="BO37" s="168"/>
      <c r="BP37" s="168"/>
      <c r="BQ37" s="168"/>
      <c r="BR37" s="168"/>
      <c r="BS37" s="168"/>
      <c r="BT37" s="168"/>
      <c r="BU37" s="168"/>
      <c r="BV37" s="168"/>
      <c r="BW37" s="168"/>
      <c r="BX37" s="168"/>
      <c r="BY37" s="168"/>
      <c r="BZ37" s="168"/>
      <c r="CA37" s="169"/>
      <c r="CB37" s="167">
        <f t="shared" ref="CB37" si="514">COUNTIFS(CB11:CO11,"〇",CB10:CO10,"日")+COUNTIFS(CB11:CO11,"〇",CB10:CO10,"土")</f>
        <v>1</v>
      </c>
      <c r="CC37" s="168"/>
      <c r="CD37" s="168"/>
      <c r="CE37" s="168"/>
      <c r="CF37" s="168"/>
      <c r="CG37" s="168"/>
      <c r="CH37" s="168"/>
      <c r="CI37" s="168"/>
      <c r="CJ37" s="168"/>
      <c r="CK37" s="168"/>
      <c r="CL37" s="168"/>
      <c r="CM37" s="168"/>
      <c r="CN37" s="168"/>
      <c r="CO37" s="169"/>
      <c r="CP37" s="167">
        <f t="shared" ref="CP37" si="515">COUNTIFS(CP11:DC11,"〇",CP10:DC10,"日")+COUNTIFS(CP11:DC11,"〇",CP10:DC10,"土")</f>
        <v>4</v>
      </c>
      <c r="CQ37" s="168"/>
      <c r="CR37" s="168"/>
      <c r="CS37" s="168"/>
      <c r="CT37" s="168"/>
      <c r="CU37" s="168"/>
      <c r="CV37" s="168"/>
      <c r="CW37" s="168"/>
      <c r="CX37" s="168"/>
      <c r="CY37" s="168"/>
      <c r="CZ37" s="168"/>
      <c r="DA37" s="168"/>
      <c r="DB37" s="168"/>
      <c r="DC37" s="169"/>
      <c r="DD37" s="167">
        <f t="shared" ref="DD37" si="516">COUNTIFS(DD11:DQ11,"〇",DD10:DQ10,"日")+COUNTIFS(DD11:DQ11,"〇",DD10:DQ10,"土")</f>
        <v>4</v>
      </c>
      <c r="DE37" s="168"/>
      <c r="DF37" s="168"/>
      <c r="DG37" s="168"/>
      <c r="DH37" s="168"/>
      <c r="DI37" s="168"/>
      <c r="DJ37" s="168"/>
      <c r="DK37" s="168"/>
      <c r="DL37" s="168"/>
      <c r="DM37" s="168"/>
      <c r="DN37" s="168"/>
      <c r="DO37" s="168"/>
      <c r="DP37" s="168"/>
      <c r="DQ37" s="169"/>
      <c r="DR37" s="167">
        <f t="shared" ref="DR37" si="517">COUNTIFS(DR11:EE11,"〇",DR10:EE10,"日")+COUNTIFS(DR11:EE11,"〇",DR10:EE10,"土")</f>
        <v>4</v>
      </c>
      <c r="DS37" s="168"/>
      <c r="DT37" s="168"/>
      <c r="DU37" s="168"/>
      <c r="DV37" s="168"/>
      <c r="DW37" s="168"/>
      <c r="DX37" s="168"/>
      <c r="DY37" s="168"/>
      <c r="DZ37" s="168"/>
      <c r="EA37" s="168"/>
      <c r="EB37" s="168"/>
      <c r="EC37" s="168"/>
      <c r="ED37" s="168"/>
      <c r="EE37" s="169"/>
      <c r="EF37" s="167">
        <f>COUNTIFS(EF11:ES11,"〇",EF10:ES10,"日")+COUNTIFS(EF11:ES11,"〇",EF10:ES10,"土")</f>
        <v>2</v>
      </c>
      <c r="EG37" s="168"/>
      <c r="EH37" s="168"/>
      <c r="EI37" s="168"/>
      <c r="EJ37" s="168"/>
      <c r="EK37" s="168"/>
      <c r="EL37" s="168"/>
      <c r="EM37" s="168"/>
      <c r="EN37" s="168"/>
      <c r="EO37" s="168"/>
      <c r="EP37" s="168"/>
      <c r="EQ37" s="168"/>
      <c r="ER37" s="168"/>
      <c r="ES37" s="169"/>
      <c r="ET37" s="167">
        <f t="shared" ref="ET37" si="518">COUNTIFS(ET11:FG11,"〇",ET10:FG10,"日")+COUNTIFS(ET11:FG11,"〇",ET10:FG10,"土")</f>
        <v>4</v>
      </c>
      <c r="EU37" s="168"/>
      <c r="EV37" s="168"/>
      <c r="EW37" s="168"/>
      <c r="EX37" s="168"/>
      <c r="EY37" s="168"/>
      <c r="EZ37" s="168"/>
      <c r="FA37" s="168"/>
      <c r="FB37" s="168"/>
      <c r="FC37" s="168"/>
      <c r="FD37" s="168"/>
      <c r="FE37" s="168"/>
      <c r="FF37" s="168"/>
      <c r="FG37" s="169"/>
      <c r="FH37" s="167">
        <f t="shared" ref="FH37" si="519">COUNTIFS(FH11:FU11,"〇",FH10:FU10,"日")+COUNTIFS(FH11:FU11,"〇",FH10:FU10,"土")</f>
        <v>4</v>
      </c>
      <c r="FI37" s="168"/>
      <c r="FJ37" s="168"/>
      <c r="FK37" s="168"/>
      <c r="FL37" s="168"/>
      <c r="FM37" s="168"/>
      <c r="FN37" s="168"/>
      <c r="FO37" s="168"/>
      <c r="FP37" s="168"/>
      <c r="FQ37" s="168"/>
      <c r="FR37" s="168"/>
      <c r="FS37" s="168"/>
      <c r="FT37" s="168"/>
      <c r="FU37" s="169"/>
      <c r="FV37" s="167">
        <f t="shared" ref="FV37" si="520">COUNTIFS(FV11:GI11,"〇",FV10:GI10,"日")+COUNTIFS(FV11:GI11,"〇",FV10:GI10,"土")</f>
        <v>4</v>
      </c>
      <c r="FW37" s="168"/>
      <c r="FX37" s="168"/>
      <c r="FY37" s="168"/>
      <c r="FZ37" s="168"/>
      <c r="GA37" s="168"/>
      <c r="GB37" s="168"/>
      <c r="GC37" s="168"/>
      <c r="GD37" s="168"/>
      <c r="GE37" s="168"/>
      <c r="GF37" s="168"/>
      <c r="GG37" s="168"/>
      <c r="GH37" s="168"/>
      <c r="GI37" s="169"/>
      <c r="GJ37" s="167">
        <f t="shared" ref="GJ37" si="521">COUNTIFS(GJ11:GW11,"〇",GJ10:GW10,"日")+COUNTIFS(GJ11:GW11,"〇",GJ10:GW10,"土")</f>
        <v>4</v>
      </c>
      <c r="GK37" s="168"/>
      <c r="GL37" s="168"/>
      <c r="GM37" s="168"/>
      <c r="GN37" s="168"/>
      <c r="GO37" s="168"/>
      <c r="GP37" s="168"/>
      <c r="GQ37" s="168"/>
      <c r="GR37" s="168"/>
      <c r="GS37" s="168"/>
      <c r="GT37" s="168"/>
      <c r="GU37" s="168"/>
      <c r="GV37" s="168"/>
      <c r="GW37" s="169"/>
      <c r="GX37" s="167">
        <f t="shared" ref="GX37" si="522">COUNTIFS(GX11:HK11,"〇",GX10:HK10,"日")+COUNTIFS(GX11:HK11,"〇",GX10:HK10,"土")</f>
        <v>4</v>
      </c>
      <c r="GY37" s="168"/>
      <c r="GZ37" s="168"/>
      <c r="HA37" s="168"/>
      <c r="HB37" s="168"/>
      <c r="HC37" s="168"/>
      <c r="HD37" s="168"/>
      <c r="HE37" s="168"/>
      <c r="HF37" s="168"/>
      <c r="HG37" s="168"/>
      <c r="HH37" s="168"/>
      <c r="HI37" s="168"/>
      <c r="HJ37" s="168"/>
      <c r="HK37" s="169"/>
      <c r="HL37" s="167">
        <f t="shared" ref="HL37" si="523">COUNTIFS(HL11:HY11,"〇",HL10:HY10,"日")+COUNTIFS(HL11:HY11,"〇",HL10:HY10,"土")</f>
        <v>4</v>
      </c>
      <c r="HM37" s="168"/>
      <c r="HN37" s="168"/>
      <c r="HO37" s="168"/>
      <c r="HP37" s="168"/>
      <c r="HQ37" s="168"/>
      <c r="HR37" s="168"/>
      <c r="HS37" s="168"/>
      <c r="HT37" s="168"/>
      <c r="HU37" s="168"/>
      <c r="HV37" s="168"/>
      <c r="HW37" s="168"/>
      <c r="HX37" s="168"/>
      <c r="HY37" s="169"/>
      <c r="HZ37" s="167">
        <f t="shared" ref="HZ37" si="524">COUNTIFS(HZ11:IM11,"〇",HZ10:IM10,"日")+COUNTIFS(HZ11:IM11,"〇",HZ10:IM10,"土")</f>
        <v>4</v>
      </c>
      <c r="IA37" s="168"/>
      <c r="IB37" s="168"/>
      <c r="IC37" s="168"/>
      <c r="ID37" s="168"/>
      <c r="IE37" s="168"/>
      <c r="IF37" s="168"/>
      <c r="IG37" s="168"/>
      <c r="IH37" s="168"/>
      <c r="II37" s="168"/>
      <c r="IJ37" s="168"/>
      <c r="IK37" s="168"/>
      <c r="IL37" s="168"/>
      <c r="IM37" s="169"/>
      <c r="IN37" s="167">
        <f t="shared" ref="IN37" si="525">COUNTIFS(IN11:JA11,"〇",IN10:JA10,"日")+COUNTIFS(IN11:JA11,"〇",IN10:JA10,"土")</f>
        <v>4</v>
      </c>
      <c r="IO37" s="168"/>
      <c r="IP37" s="168"/>
      <c r="IQ37" s="168"/>
      <c r="IR37" s="168"/>
      <c r="IS37" s="168"/>
      <c r="IT37" s="168"/>
      <c r="IU37" s="168"/>
      <c r="IV37" s="168"/>
      <c r="IW37" s="168"/>
      <c r="IX37" s="168"/>
      <c r="IY37" s="168"/>
      <c r="IZ37" s="168"/>
      <c r="JA37" s="169"/>
      <c r="JB37" s="167">
        <f t="shared" ref="JB37" si="526">COUNTIFS(JB11:JO11,"〇",JB10:JO10,"日")+COUNTIFS(JB11:JO11,"〇",JB10:JO10,"土")</f>
        <v>4</v>
      </c>
      <c r="JC37" s="168"/>
      <c r="JD37" s="168"/>
      <c r="JE37" s="168"/>
      <c r="JF37" s="168"/>
      <c r="JG37" s="168"/>
      <c r="JH37" s="168"/>
      <c r="JI37" s="168"/>
      <c r="JJ37" s="168"/>
      <c r="JK37" s="168"/>
      <c r="JL37" s="168"/>
      <c r="JM37" s="168"/>
      <c r="JN37" s="168"/>
      <c r="JO37" s="169"/>
      <c r="JP37" s="167">
        <f t="shared" ref="JP37" si="527">COUNTIFS(JP11:KC11,"〇",JP10:KC10,"日")+COUNTIFS(JP11:KC11,"〇",JP10:KC10,"土")</f>
        <v>3</v>
      </c>
      <c r="JQ37" s="168"/>
      <c r="JR37" s="168"/>
      <c r="JS37" s="168"/>
      <c r="JT37" s="168"/>
      <c r="JU37" s="168"/>
      <c r="JV37" s="168"/>
      <c r="JW37" s="168"/>
      <c r="JX37" s="168"/>
      <c r="JY37" s="168"/>
      <c r="JZ37" s="168"/>
      <c r="KA37" s="168"/>
      <c r="KB37" s="168"/>
      <c r="KC37" s="169"/>
      <c r="KD37" s="167">
        <f t="shared" ref="KD37" si="528">COUNTIFS(KD11:KQ11,"〇",KD10:KQ10,"日")+COUNTIFS(KD11:KQ11,"〇",KD10:KQ10,"土")</f>
        <v>4</v>
      </c>
      <c r="KE37" s="168"/>
      <c r="KF37" s="168"/>
      <c r="KG37" s="168"/>
      <c r="KH37" s="168"/>
      <c r="KI37" s="168"/>
      <c r="KJ37" s="168"/>
      <c r="KK37" s="168"/>
      <c r="KL37" s="168"/>
      <c r="KM37" s="168"/>
      <c r="KN37" s="168"/>
      <c r="KO37" s="168"/>
      <c r="KP37" s="168"/>
      <c r="KQ37" s="169"/>
      <c r="KR37" s="167">
        <f t="shared" ref="KR37" si="529">COUNTIFS(KR11:LE11,"〇",KR10:LE10,"日")+COUNTIFS(KR11:LE11,"〇",KR10:LE10,"土")</f>
        <v>2</v>
      </c>
      <c r="KS37" s="168"/>
      <c r="KT37" s="168"/>
      <c r="KU37" s="168"/>
      <c r="KV37" s="168"/>
      <c r="KW37" s="168"/>
      <c r="KX37" s="168"/>
      <c r="KY37" s="168"/>
      <c r="KZ37" s="168"/>
      <c r="LA37" s="168"/>
      <c r="LB37" s="168"/>
      <c r="LC37" s="168"/>
      <c r="LD37" s="168"/>
      <c r="LE37" s="169"/>
      <c r="LF37" s="167">
        <f t="shared" ref="LF37" si="530">COUNTIFS(LF11:LS11,"〇",LF10:LS10,"日")+COUNTIFS(LF11:LS11,"〇",LF10:LS10,"土")</f>
        <v>0</v>
      </c>
      <c r="LG37" s="168"/>
      <c r="LH37" s="168"/>
      <c r="LI37" s="168"/>
      <c r="LJ37" s="168"/>
      <c r="LK37" s="168"/>
      <c r="LL37" s="168"/>
      <c r="LM37" s="168"/>
      <c r="LN37" s="168"/>
      <c r="LO37" s="168"/>
      <c r="LP37" s="168"/>
      <c r="LQ37" s="168"/>
      <c r="LR37" s="168"/>
      <c r="LS37" s="169"/>
      <c r="LT37" s="167">
        <f t="shared" ref="LT37" si="531">COUNTIFS(LT11:MG11,"〇",LT10:MG10,"日")+COUNTIFS(LT11:MG11,"〇",LT10:MG10,"土")</f>
        <v>0</v>
      </c>
      <c r="LU37" s="168"/>
      <c r="LV37" s="168"/>
      <c r="LW37" s="168"/>
      <c r="LX37" s="168"/>
      <c r="LY37" s="168"/>
      <c r="LZ37" s="168"/>
      <c r="MA37" s="168"/>
      <c r="MB37" s="168"/>
      <c r="MC37" s="168"/>
      <c r="MD37" s="168"/>
      <c r="ME37" s="168"/>
      <c r="MF37" s="168"/>
      <c r="MG37" s="169"/>
      <c r="MH37" s="167">
        <f t="shared" ref="MH37" si="532">COUNTIFS(MH11:MU11,"〇",MH10:MU10,"日")+COUNTIFS(MH11:MU11,"〇",MH10:MU10,"土")</f>
        <v>0</v>
      </c>
      <c r="MI37" s="168"/>
      <c r="MJ37" s="168"/>
      <c r="MK37" s="168"/>
      <c r="ML37" s="168"/>
      <c r="MM37" s="168"/>
      <c r="MN37" s="168"/>
      <c r="MO37" s="168"/>
      <c r="MP37" s="168"/>
      <c r="MQ37" s="168"/>
      <c r="MR37" s="168"/>
      <c r="MS37" s="168"/>
      <c r="MT37" s="168"/>
      <c r="MU37" s="169"/>
      <c r="MV37" s="167">
        <f t="shared" ref="MV37" si="533">COUNTIFS(MV11:NI11,"〇",MV10:NI10,"日")+COUNTIFS(MV11:NI11,"〇",MV10:NI10,"土")</f>
        <v>0</v>
      </c>
      <c r="MW37" s="168"/>
      <c r="MX37" s="168"/>
      <c r="MY37" s="168"/>
      <c r="MZ37" s="168"/>
      <c r="NA37" s="168"/>
      <c r="NB37" s="168"/>
      <c r="NC37" s="168"/>
      <c r="ND37" s="168"/>
      <c r="NE37" s="168"/>
      <c r="NF37" s="168"/>
      <c r="NG37" s="168"/>
      <c r="NH37" s="168"/>
      <c r="NI37" s="169"/>
      <c r="NJ37" s="167">
        <f t="shared" ref="NJ37" si="534">COUNTIFS(NJ11:NW11,"〇",NJ10:NW10,"日")+COUNTIFS(NJ11:NW11,"〇",NJ10:NW10,"土")</f>
        <v>0</v>
      </c>
      <c r="NK37" s="168"/>
      <c r="NL37" s="168"/>
      <c r="NM37" s="168"/>
      <c r="NN37" s="168"/>
      <c r="NO37" s="168"/>
      <c r="NP37" s="168"/>
      <c r="NQ37" s="168"/>
      <c r="NR37" s="168"/>
      <c r="NS37" s="168"/>
      <c r="NT37" s="168"/>
      <c r="NU37" s="168"/>
      <c r="NV37" s="168"/>
      <c r="NW37" s="169"/>
      <c r="NX37" s="167">
        <f t="shared" ref="NX37" si="535">COUNTIFS(NX11:OK11,"〇",NX10:OK10,"日")+COUNTIFS(NX11:OK11,"〇",NX10:OK10,"土")</f>
        <v>0</v>
      </c>
      <c r="NY37" s="168"/>
      <c r="NZ37" s="168"/>
      <c r="OA37" s="168"/>
      <c r="OB37" s="168"/>
      <c r="OC37" s="168"/>
      <c r="OD37" s="168"/>
      <c r="OE37" s="168"/>
      <c r="OF37" s="168"/>
      <c r="OG37" s="168"/>
      <c r="OH37" s="168"/>
      <c r="OI37" s="168"/>
      <c r="OJ37" s="168"/>
      <c r="OK37" s="169"/>
      <c r="OL37" s="167">
        <f t="shared" ref="OL37" si="536">COUNTIFS(OL11:OY11,"〇",OL10:OY10,"日")+COUNTIFS(OL11:OY11,"〇",OL10:OY10,"土")</f>
        <v>0</v>
      </c>
      <c r="OM37" s="168"/>
      <c r="ON37" s="168"/>
      <c r="OO37" s="168"/>
      <c r="OP37" s="168"/>
      <c r="OQ37" s="168"/>
      <c r="OR37" s="168"/>
      <c r="OS37" s="168"/>
      <c r="OT37" s="168"/>
      <c r="OU37" s="168"/>
      <c r="OV37" s="168"/>
      <c r="OW37" s="168"/>
      <c r="OX37" s="168"/>
      <c r="OY37" s="169"/>
      <c r="OZ37" s="167">
        <f t="shared" ref="OZ37" si="537">COUNTIFS(OZ11:PM11,"〇",OZ10:PM10,"日")+COUNTIFS(OZ11:PM11,"〇",OZ10:PM10,"土")</f>
        <v>0</v>
      </c>
      <c r="PA37" s="168"/>
      <c r="PB37" s="168"/>
      <c r="PC37" s="168"/>
      <c r="PD37" s="168"/>
      <c r="PE37" s="168"/>
      <c r="PF37" s="168"/>
      <c r="PG37" s="168"/>
      <c r="PH37" s="168"/>
      <c r="PI37" s="168"/>
      <c r="PJ37" s="168"/>
      <c r="PK37" s="168"/>
      <c r="PL37" s="168"/>
      <c r="PM37" s="169"/>
      <c r="PN37" s="167">
        <f t="shared" ref="PN37" si="538">COUNTIFS(PN11:QA11,"〇",PN10:QA10,"日")+COUNTIFS(PN11:QA11,"〇",PN10:QA10,"土")</f>
        <v>0</v>
      </c>
      <c r="PO37" s="168"/>
      <c r="PP37" s="168"/>
      <c r="PQ37" s="168"/>
      <c r="PR37" s="168"/>
      <c r="PS37" s="168"/>
      <c r="PT37" s="168"/>
      <c r="PU37" s="168"/>
      <c r="PV37" s="168"/>
      <c r="PW37" s="168"/>
      <c r="PX37" s="168"/>
      <c r="PY37" s="168"/>
      <c r="PZ37" s="168"/>
      <c r="QA37" s="169"/>
      <c r="QB37" s="167">
        <f t="shared" ref="QB37" si="539">COUNTIFS(QB11:QO11,"〇",QB10:QO10,"日")+COUNTIFS(QB11:QO11,"〇",QB10:QO10,"土")</f>
        <v>0</v>
      </c>
      <c r="QC37" s="168"/>
      <c r="QD37" s="168"/>
      <c r="QE37" s="168"/>
      <c r="QF37" s="168"/>
      <c r="QG37" s="168"/>
      <c r="QH37" s="168"/>
      <c r="QI37" s="168"/>
      <c r="QJ37" s="168"/>
      <c r="QK37" s="168"/>
      <c r="QL37" s="168"/>
      <c r="QM37" s="168"/>
      <c r="QN37" s="168"/>
      <c r="QO37" s="169"/>
      <c r="QP37" s="167">
        <f t="shared" ref="QP37" si="540">COUNTIFS(QP11:RC11,"〇",QP10:RC10,"日")+COUNTIFS(QP11:RC11,"〇",QP10:RC10,"土")</f>
        <v>0</v>
      </c>
      <c r="QQ37" s="168"/>
      <c r="QR37" s="168"/>
      <c r="QS37" s="168"/>
      <c r="QT37" s="168"/>
      <c r="QU37" s="168"/>
      <c r="QV37" s="168"/>
      <c r="QW37" s="168"/>
      <c r="QX37" s="168"/>
      <c r="QY37" s="168"/>
      <c r="QZ37" s="168"/>
      <c r="RA37" s="168"/>
      <c r="RB37" s="168"/>
      <c r="RC37" s="169"/>
      <c r="RD37" s="167">
        <f t="shared" ref="RD37" si="541">COUNTIFS(RD11:RQ11,"〇",RD10:RQ10,"日")+COUNTIFS(RD11:RQ11,"〇",RD10:RQ10,"土")</f>
        <v>0</v>
      </c>
      <c r="RE37" s="168"/>
      <c r="RF37" s="168"/>
      <c r="RG37" s="168"/>
      <c r="RH37" s="168"/>
      <c r="RI37" s="168"/>
      <c r="RJ37" s="168"/>
      <c r="RK37" s="168"/>
      <c r="RL37" s="168"/>
      <c r="RM37" s="168"/>
      <c r="RN37" s="168"/>
      <c r="RO37" s="168"/>
      <c r="RP37" s="168"/>
      <c r="RQ37" s="169"/>
      <c r="RR37" s="167">
        <f t="shared" ref="RR37" si="542">COUNTIFS(RR11:SE11,"〇",RR10:SE10,"日")+COUNTIFS(RR11:SE11,"〇",RR10:SE10,"土")</f>
        <v>0</v>
      </c>
      <c r="RS37" s="168"/>
      <c r="RT37" s="168"/>
      <c r="RU37" s="168"/>
      <c r="RV37" s="168"/>
      <c r="RW37" s="168"/>
      <c r="RX37" s="168"/>
      <c r="RY37" s="168"/>
      <c r="RZ37" s="168"/>
      <c r="SA37" s="168"/>
      <c r="SB37" s="168"/>
      <c r="SC37" s="168"/>
      <c r="SD37" s="168"/>
      <c r="SE37" s="169"/>
      <c r="SF37" s="167">
        <f t="shared" ref="SF37" si="543">COUNTIFS(SF11:SS11,"〇",SF10:SS10,"日")+COUNTIFS(SF11:SS11,"〇",SF10:SS10,"土")</f>
        <v>0</v>
      </c>
      <c r="SG37" s="168"/>
      <c r="SH37" s="168"/>
      <c r="SI37" s="168"/>
      <c r="SJ37" s="168"/>
      <c r="SK37" s="168"/>
      <c r="SL37" s="168"/>
      <c r="SM37" s="168"/>
      <c r="SN37" s="168"/>
      <c r="SO37" s="168"/>
      <c r="SP37" s="168"/>
      <c r="SQ37" s="168"/>
      <c r="SR37" s="168"/>
      <c r="SS37" s="169"/>
      <c r="ST37" s="167">
        <f t="shared" ref="ST37" si="544">COUNTIFS(ST11:TG11,"〇",ST10:TG10,"日")+COUNTIFS(ST11:TG11,"〇",ST10:TG10,"土")</f>
        <v>0</v>
      </c>
      <c r="SU37" s="168"/>
      <c r="SV37" s="168"/>
      <c r="SW37" s="168"/>
      <c r="SX37" s="168"/>
      <c r="SY37" s="168"/>
      <c r="SZ37" s="168"/>
      <c r="TA37" s="168"/>
      <c r="TB37" s="168"/>
      <c r="TC37" s="168"/>
      <c r="TD37" s="168"/>
      <c r="TE37" s="168"/>
      <c r="TF37" s="168"/>
      <c r="TG37" s="169"/>
      <c r="TH37" s="167">
        <f t="shared" ref="TH37" si="545">COUNTIFS(TH11:TU11,"〇",TH10:TU10,"日")+COUNTIFS(TH11:TU11,"〇",TH10:TU10,"土")</f>
        <v>0</v>
      </c>
      <c r="TI37" s="168"/>
      <c r="TJ37" s="168"/>
      <c r="TK37" s="168"/>
      <c r="TL37" s="168"/>
      <c r="TM37" s="168"/>
      <c r="TN37" s="168"/>
      <c r="TO37" s="168"/>
      <c r="TP37" s="168"/>
      <c r="TQ37" s="168"/>
      <c r="TR37" s="168"/>
      <c r="TS37" s="168"/>
      <c r="TT37" s="168"/>
      <c r="TU37" s="169"/>
      <c r="TV37" s="167">
        <f t="shared" ref="TV37" si="546">COUNTIFS(TV11:UI11,"〇",TV10:UI10,"日")+COUNTIFS(TV11:UI11,"〇",TV10:UI10,"土")</f>
        <v>0</v>
      </c>
      <c r="TW37" s="168"/>
      <c r="TX37" s="168"/>
      <c r="TY37" s="168"/>
      <c r="TZ37" s="168"/>
      <c r="UA37" s="168"/>
      <c r="UB37" s="168"/>
      <c r="UC37" s="168"/>
      <c r="UD37" s="168"/>
      <c r="UE37" s="168"/>
      <c r="UF37" s="168"/>
      <c r="UG37" s="168"/>
      <c r="UH37" s="168"/>
      <c r="UI37" s="169"/>
      <c r="UJ37" s="167">
        <f t="shared" ref="UJ37" si="547">COUNTIFS(UJ11:UW11,"〇",UJ10:UW10,"日")+COUNTIFS(UJ11:UW11,"〇",UJ10:UW10,"土")</f>
        <v>0</v>
      </c>
      <c r="UK37" s="168"/>
      <c r="UL37" s="168"/>
      <c r="UM37" s="168"/>
      <c r="UN37" s="168"/>
      <c r="UO37" s="168"/>
      <c r="UP37" s="168"/>
      <c r="UQ37" s="168"/>
      <c r="UR37" s="168"/>
      <c r="US37" s="168"/>
      <c r="UT37" s="168"/>
      <c r="UU37" s="168"/>
      <c r="UV37" s="168"/>
      <c r="UW37" s="169"/>
      <c r="UX37" s="167">
        <f t="shared" ref="UX37" si="548">COUNTIFS(UX11:VK11,"〇",UX10:VK10,"日")+COUNTIFS(UX11:VK11,"〇",UX10:VK10,"土")</f>
        <v>0</v>
      </c>
      <c r="UY37" s="168"/>
      <c r="UZ37" s="168"/>
      <c r="VA37" s="168"/>
      <c r="VB37" s="168"/>
      <c r="VC37" s="168"/>
      <c r="VD37" s="168"/>
      <c r="VE37" s="168"/>
      <c r="VF37" s="168"/>
      <c r="VG37" s="168"/>
      <c r="VH37" s="168"/>
      <c r="VI37" s="168"/>
      <c r="VJ37" s="168"/>
      <c r="VK37" s="169"/>
      <c r="VL37" s="167">
        <f t="shared" ref="VL37" si="549">COUNTIFS(VL11:VY11,"〇",VL10:VY10,"日")+COUNTIFS(VL11:VY11,"〇",VL10:VY10,"土")</f>
        <v>0</v>
      </c>
      <c r="VM37" s="168"/>
      <c r="VN37" s="168"/>
      <c r="VO37" s="168"/>
      <c r="VP37" s="168"/>
      <c r="VQ37" s="168"/>
      <c r="VR37" s="168"/>
      <c r="VS37" s="168"/>
      <c r="VT37" s="168"/>
      <c r="VU37" s="168"/>
      <c r="VV37" s="168"/>
      <c r="VW37" s="168"/>
      <c r="VX37" s="168"/>
      <c r="VY37" s="169"/>
      <c r="VZ37" s="167">
        <f t="shared" ref="VZ37" si="550">COUNTIFS(VZ11:WM11,"〇",VZ10:WM10,"日")+COUNTIFS(VZ11:WM11,"〇",VZ10:WM10,"土")</f>
        <v>0</v>
      </c>
      <c r="WA37" s="168"/>
      <c r="WB37" s="168"/>
      <c r="WC37" s="168"/>
      <c r="WD37" s="168"/>
      <c r="WE37" s="168"/>
      <c r="WF37" s="168"/>
      <c r="WG37" s="168"/>
      <c r="WH37" s="168"/>
      <c r="WI37" s="168"/>
      <c r="WJ37" s="168"/>
      <c r="WK37" s="168"/>
      <c r="WL37" s="168"/>
      <c r="WM37" s="169"/>
      <c r="WN37" s="167">
        <f t="shared" ref="WN37" si="551">COUNTIFS(WN11:XA11,"〇",WN10:XA10,"日")+COUNTIFS(WN11:XA11,"〇",WN10:XA10,"土")</f>
        <v>0</v>
      </c>
      <c r="WO37" s="168"/>
      <c r="WP37" s="168"/>
      <c r="WQ37" s="168"/>
      <c r="WR37" s="168"/>
      <c r="WS37" s="168"/>
      <c r="WT37" s="168"/>
      <c r="WU37" s="168"/>
      <c r="WV37" s="168"/>
      <c r="WW37" s="168"/>
      <c r="WX37" s="168"/>
      <c r="WY37" s="168"/>
      <c r="WZ37" s="168"/>
      <c r="XA37" s="169"/>
      <c r="XB37" s="167">
        <f t="shared" ref="XB37" si="552">COUNTIFS(XB11:XO11,"〇",XB10:XO10,"日")+COUNTIFS(XB11:XO11,"〇",XB10:XO10,"土")</f>
        <v>0</v>
      </c>
      <c r="XC37" s="168"/>
      <c r="XD37" s="168"/>
      <c r="XE37" s="168"/>
      <c r="XF37" s="168"/>
      <c r="XG37" s="168"/>
      <c r="XH37" s="168"/>
      <c r="XI37" s="168"/>
      <c r="XJ37" s="168"/>
      <c r="XK37" s="168"/>
      <c r="XL37" s="168"/>
      <c r="XM37" s="168"/>
      <c r="XN37" s="168"/>
      <c r="XO37" s="169"/>
      <c r="XP37" s="167">
        <f t="shared" ref="XP37" si="553">COUNTIFS(XP11:YC11,"〇",XP10:YC10,"日")+COUNTIFS(XP11:YC11,"〇",XP10:YC10,"土")</f>
        <v>0</v>
      </c>
      <c r="XQ37" s="168"/>
      <c r="XR37" s="168"/>
      <c r="XS37" s="168"/>
      <c r="XT37" s="168"/>
      <c r="XU37" s="168"/>
      <c r="XV37" s="168"/>
      <c r="XW37" s="168"/>
      <c r="XX37" s="168"/>
      <c r="XY37" s="168"/>
      <c r="XZ37" s="168"/>
      <c r="YA37" s="168"/>
      <c r="YB37" s="168"/>
      <c r="YC37" s="169"/>
      <c r="YD37" s="167">
        <f t="shared" ref="YD37" si="554">COUNTIFS(YD11:YQ11,"〇",YD10:YQ10,"日")+COUNTIFS(YD11:YQ11,"〇",YD10:YQ10,"土")</f>
        <v>0</v>
      </c>
      <c r="YE37" s="168"/>
      <c r="YF37" s="168"/>
      <c r="YG37" s="168"/>
      <c r="YH37" s="168"/>
      <c r="YI37" s="168"/>
      <c r="YJ37" s="168"/>
      <c r="YK37" s="168"/>
      <c r="YL37" s="168"/>
      <c r="YM37" s="168"/>
      <c r="YN37" s="168"/>
      <c r="YO37" s="168"/>
      <c r="YP37" s="168"/>
      <c r="YQ37" s="169"/>
      <c r="YR37" s="167">
        <f t="shared" ref="YR37" si="555">COUNTIFS(YR11:ZE11,"〇",YR10:ZE10,"日")+COUNTIFS(YR11:ZE11,"〇",YR10:ZE10,"土")</f>
        <v>0</v>
      </c>
      <c r="YS37" s="168"/>
      <c r="YT37" s="168"/>
      <c r="YU37" s="168"/>
      <c r="YV37" s="168"/>
      <c r="YW37" s="168"/>
      <c r="YX37" s="168"/>
      <c r="YY37" s="168"/>
      <c r="YZ37" s="168"/>
      <c r="ZA37" s="168"/>
      <c r="ZB37" s="168"/>
      <c r="ZC37" s="168"/>
      <c r="ZD37" s="168"/>
      <c r="ZE37" s="169"/>
      <c r="ZF37" s="167">
        <f t="shared" ref="ZF37" si="556">COUNTIFS(ZF11:ZS11,"〇",ZF10:ZS10,"日")+COUNTIFS(ZF11:ZS11,"〇",ZF10:ZS10,"土")</f>
        <v>0</v>
      </c>
      <c r="ZG37" s="168"/>
      <c r="ZH37" s="168"/>
      <c r="ZI37" s="168"/>
      <c r="ZJ37" s="168"/>
      <c r="ZK37" s="168"/>
      <c r="ZL37" s="168"/>
      <c r="ZM37" s="168"/>
      <c r="ZN37" s="168"/>
      <c r="ZO37" s="168"/>
      <c r="ZP37" s="168"/>
      <c r="ZQ37" s="168"/>
      <c r="ZR37" s="168"/>
      <c r="ZS37" s="169"/>
      <c r="ZT37" s="167">
        <f t="shared" ref="ZT37" si="557">COUNTIFS(ZT11:AAG11,"〇",ZT10:AAG10,"日")+COUNTIFS(ZT11:AAG11,"〇",ZT10:AAG10,"土")</f>
        <v>0</v>
      </c>
      <c r="ZU37" s="168"/>
      <c r="ZV37" s="168"/>
      <c r="ZW37" s="168"/>
      <c r="ZX37" s="168"/>
      <c r="ZY37" s="168"/>
      <c r="ZZ37" s="168"/>
      <c r="AAA37" s="168"/>
      <c r="AAB37" s="168"/>
      <c r="AAC37" s="168"/>
      <c r="AAD37" s="168"/>
      <c r="AAE37" s="168"/>
      <c r="AAF37" s="168"/>
      <c r="AAG37" s="169"/>
      <c r="AAH37" s="167">
        <f t="shared" ref="AAH37" si="558">COUNTIFS(AAH11:AAU11,"〇",AAH10:AAU10,"日")+COUNTIFS(AAH11:AAU11,"〇",AAH10:AAU10,"土")</f>
        <v>0</v>
      </c>
      <c r="AAI37" s="168"/>
      <c r="AAJ37" s="168"/>
      <c r="AAK37" s="168"/>
      <c r="AAL37" s="168"/>
      <c r="AAM37" s="168"/>
      <c r="AAN37" s="168"/>
      <c r="AAO37" s="168"/>
      <c r="AAP37" s="168"/>
      <c r="AAQ37" s="168"/>
      <c r="AAR37" s="168"/>
      <c r="AAS37" s="168"/>
      <c r="AAT37" s="168"/>
      <c r="AAU37" s="169"/>
      <c r="AAV37" s="167">
        <f t="shared" ref="AAV37" si="559">COUNTIFS(AAV11:ABI11,"〇",AAV10:ABI10,"日")+COUNTIFS(AAV11:ABI11,"〇",AAV10:ABI10,"土")</f>
        <v>0</v>
      </c>
      <c r="AAW37" s="168"/>
      <c r="AAX37" s="168"/>
      <c r="AAY37" s="168"/>
      <c r="AAZ37" s="168"/>
      <c r="ABA37" s="168"/>
      <c r="ABB37" s="168"/>
      <c r="ABC37" s="168"/>
      <c r="ABD37" s="168"/>
      <c r="ABE37" s="168"/>
      <c r="ABF37" s="168"/>
      <c r="ABG37" s="168"/>
      <c r="ABH37" s="168"/>
      <c r="ABI37" s="169"/>
      <c r="ABJ37" s="170">
        <f>COUNTIFS(ABJ19:ABP19,"〇",ABJ18:ABP18,"日")+COUNTIFS(ABJ19:ABP19,"〇",ABJ18:ABP18,"土")</f>
        <v>0</v>
      </c>
      <c r="ABK37" s="170"/>
      <c r="ABL37" s="170"/>
      <c r="ABM37" s="170"/>
      <c r="ABN37" s="170"/>
      <c r="ABO37" s="170"/>
      <c r="ABP37" s="170"/>
    </row>
    <row r="38" spans="2:744" ht="12.75" customHeight="1" x14ac:dyDescent="0.4">
      <c r="B38" s="244"/>
      <c r="C38" s="245"/>
      <c r="D38" s="246"/>
      <c r="E38" s="224" t="s">
        <v>26</v>
      </c>
      <c r="F38" s="225"/>
      <c r="G38" s="194" t="s">
        <v>27</v>
      </c>
      <c r="H38" s="176"/>
      <c r="I38" s="176"/>
      <c r="J38" s="177"/>
      <c r="K38" s="175">
        <f>COUNTIFS(K10:W10,"日",K11:W11,"〇",K24:W24,"休")+COUNTIFS(K10:W10,"土",K11:W11,"〇",K24:W24,"休")</f>
        <v>0</v>
      </c>
      <c r="L38" s="176"/>
      <c r="M38" s="176"/>
      <c r="N38" s="176"/>
      <c r="O38" s="176"/>
      <c r="P38" s="176"/>
      <c r="Q38" s="176"/>
      <c r="R38" s="176"/>
      <c r="S38" s="176"/>
      <c r="T38" s="176"/>
      <c r="U38" s="176"/>
      <c r="V38" s="176"/>
      <c r="W38" s="177"/>
      <c r="X38" s="175">
        <f>COUNTIFS(X10:AK10,"日",X11:AK11,"〇",X24:AK24,"休")+COUNTIFS(X10:AK10,"土",X11:AK11,"〇",X24:AK24,"休")</f>
        <v>0</v>
      </c>
      <c r="Y38" s="176"/>
      <c r="Z38" s="176"/>
      <c r="AA38" s="176"/>
      <c r="AB38" s="176"/>
      <c r="AC38" s="176"/>
      <c r="AD38" s="176"/>
      <c r="AE38" s="176"/>
      <c r="AF38" s="176"/>
      <c r="AG38" s="176"/>
      <c r="AH38" s="176"/>
      <c r="AI38" s="176"/>
      <c r="AJ38" s="176"/>
      <c r="AK38" s="177"/>
      <c r="AL38" s="175">
        <f t="shared" ref="AL38" si="560">COUNTIFS(AL10:AY10,"日",AL11:AY11,"〇",AL24:AY24,"休")+COUNTIFS(AL10:AY10,"土",AL11:AY11,"〇",AL24:AY24,"休")</f>
        <v>0</v>
      </c>
      <c r="AM38" s="176"/>
      <c r="AN38" s="176"/>
      <c r="AO38" s="176"/>
      <c r="AP38" s="176"/>
      <c r="AQ38" s="176"/>
      <c r="AR38" s="176"/>
      <c r="AS38" s="176"/>
      <c r="AT38" s="176"/>
      <c r="AU38" s="176"/>
      <c r="AV38" s="176"/>
      <c r="AW38" s="176"/>
      <c r="AX38" s="176"/>
      <c r="AY38" s="177"/>
      <c r="AZ38" s="175">
        <f t="shared" ref="AZ38" si="561">COUNTIFS(AZ10:BM10,"日",AZ11:BM11,"〇",AZ24:BM24,"休")+COUNTIFS(AZ10:BM10,"土",AZ11:BM11,"〇",AZ24:BM24,"休")</f>
        <v>0</v>
      </c>
      <c r="BA38" s="176"/>
      <c r="BB38" s="176"/>
      <c r="BC38" s="176"/>
      <c r="BD38" s="176"/>
      <c r="BE38" s="176"/>
      <c r="BF38" s="176"/>
      <c r="BG38" s="176"/>
      <c r="BH38" s="176"/>
      <c r="BI38" s="176"/>
      <c r="BJ38" s="176"/>
      <c r="BK38" s="176"/>
      <c r="BL38" s="176"/>
      <c r="BM38" s="177"/>
      <c r="BN38" s="175">
        <f t="shared" ref="BN38" si="562">COUNTIFS(BN10:CA10,"日",BN11:CA11,"〇",BN24:CA24,"休")+COUNTIFS(BN10:CA10,"土",BN11:CA11,"〇",BN24:CA24,"休")</f>
        <v>0</v>
      </c>
      <c r="BO38" s="176"/>
      <c r="BP38" s="176"/>
      <c r="BQ38" s="176"/>
      <c r="BR38" s="176"/>
      <c r="BS38" s="176"/>
      <c r="BT38" s="176"/>
      <c r="BU38" s="176"/>
      <c r="BV38" s="176"/>
      <c r="BW38" s="176"/>
      <c r="BX38" s="176"/>
      <c r="BY38" s="176"/>
      <c r="BZ38" s="176"/>
      <c r="CA38" s="177"/>
      <c r="CB38" s="175">
        <f t="shared" ref="CB38" si="563">COUNTIFS(CB10:CO10,"日",CB11:CO11,"〇",CB24:CO24,"休")+COUNTIFS(CB10:CO10,"土",CB11:CO11,"〇",CB24:CO24,"休")</f>
        <v>1</v>
      </c>
      <c r="CC38" s="176"/>
      <c r="CD38" s="176"/>
      <c r="CE38" s="176"/>
      <c r="CF38" s="176"/>
      <c r="CG38" s="176"/>
      <c r="CH38" s="176"/>
      <c r="CI38" s="176"/>
      <c r="CJ38" s="176"/>
      <c r="CK38" s="176"/>
      <c r="CL38" s="176"/>
      <c r="CM38" s="176"/>
      <c r="CN38" s="176"/>
      <c r="CO38" s="177"/>
      <c r="CP38" s="175">
        <f t="shared" ref="CP38" si="564">COUNTIFS(CP10:DC10,"日",CP11:DC11,"〇",CP24:DC24,"休")+COUNTIFS(CP10:DC10,"土",CP11:DC11,"〇",CP24:DC24,"休")</f>
        <v>4</v>
      </c>
      <c r="CQ38" s="176"/>
      <c r="CR38" s="176"/>
      <c r="CS38" s="176"/>
      <c r="CT38" s="176"/>
      <c r="CU38" s="176"/>
      <c r="CV38" s="176"/>
      <c r="CW38" s="176"/>
      <c r="CX38" s="176"/>
      <c r="CY38" s="176"/>
      <c r="CZ38" s="176"/>
      <c r="DA38" s="176"/>
      <c r="DB38" s="176"/>
      <c r="DC38" s="177"/>
      <c r="DD38" s="175">
        <f t="shared" ref="DD38" si="565">COUNTIFS(DD10:DQ10,"日",DD11:DQ11,"〇",DD24:DQ24,"休")+COUNTIFS(DD10:DQ10,"土",DD11:DQ11,"〇",DD24:DQ24,"休")</f>
        <v>4</v>
      </c>
      <c r="DE38" s="176"/>
      <c r="DF38" s="176"/>
      <c r="DG38" s="176"/>
      <c r="DH38" s="176"/>
      <c r="DI38" s="176"/>
      <c r="DJ38" s="176"/>
      <c r="DK38" s="176"/>
      <c r="DL38" s="176"/>
      <c r="DM38" s="176"/>
      <c r="DN38" s="176"/>
      <c r="DO38" s="176"/>
      <c r="DP38" s="176"/>
      <c r="DQ38" s="177"/>
      <c r="DR38" s="175">
        <f t="shared" ref="DR38" si="566">COUNTIFS(DR10:EE10,"日",DR11:EE11,"〇",DR24:EE24,"休")+COUNTIFS(DR10:EE10,"土",DR11:EE11,"〇",DR24:EE24,"休")</f>
        <v>4</v>
      </c>
      <c r="DS38" s="176"/>
      <c r="DT38" s="176"/>
      <c r="DU38" s="176"/>
      <c r="DV38" s="176"/>
      <c r="DW38" s="176"/>
      <c r="DX38" s="176"/>
      <c r="DY38" s="176"/>
      <c r="DZ38" s="176"/>
      <c r="EA38" s="176"/>
      <c r="EB38" s="176"/>
      <c r="EC38" s="176"/>
      <c r="ED38" s="176"/>
      <c r="EE38" s="177"/>
      <c r="EF38" s="175">
        <f t="shared" ref="EF38" si="567">COUNTIFS(EF10:ES10,"日",EF11:ES11,"〇",EF24:ES24,"休")+COUNTIFS(EF10:ES10,"土",EF11:ES11,"〇",EF24:ES24,"休")</f>
        <v>2</v>
      </c>
      <c r="EG38" s="176"/>
      <c r="EH38" s="176"/>
      <c r="EI38" s="176"/>
      <c r="EJ38" s="176"/>
      <c r="EK38" s="176"/>
      <c r="EL38" s="176"/>
      <c r="EM38" s="176"/>
      <c r="EN38" s="176"/>
      <c r="EO38" s="176"/>
      <c r="EP38" s="176"/>
      <c r="EQ38" s="176"/>
      <c r="ER38" s="176"/>
      <c r="ES38" s="177"/>
      <c r="ET38" s="175">
        <f t="shared" ref="ET38" si="568">COUNTIFS(ET10:FG10,"日",ET11:FG11,"〇",ET24:FG24,"休")+COUNTIFS(ET10:FG10,"土",ET11:FG11,"〇",ET24:FG24,"休")</f>
        <v>4</v>
      </c>
      <c r="EU38" s="176"/>
      <c r="EV38" s="176"/>
      <c r="EW38" s="176"/>
      <c r="EX38" s="176"/>
      <c r="EY38" s="176"/>
      <c r="EZ38" s="176"/>
      <c r="FA38" s="176"/>
      <c r="FB38" s="176"/>
      <c r="FC38" s="176"/>
      <c r="FD38" s="176"/>
      <c r="FE38" s="176"/>
      <c r="FF38" s="176"/>
      <c r="FG38" s="177"/>
      <c r="FH38" s="175">
        <f t="shared" ref="FH38" si="569">COUNTIFS(FH10:FU10,"日",FH11:FU11,"〇",FH24:FU24,"休")+COUNTIFS(FH10:FU10,"土",FH11:FU11,"〇",FH24:FU24,"休")</f>
        <v>4</v>
      </c>
      <c r="FI38" s="176"/>
      <c r="FJ38" s="176"/>
      <c r="FK38" s="176"/>
      <c r="FL38" s="176"/>
      <c r="FM38" s="176"/>
      <c r="FN38" s="176"/>
      <c r="FO38" s="176"/>
      <c r="FP38" s="176"/>
      <c r="FQ38" s="176"/>
      <c r="FR38" s="176"/>
      <c r="FS38" s="176"/>
      <c r="FT38" s="176"/>
      <c r="FU38" s="177"/>
      <c r="FV38" s="175">
        <f t="shared" ref="FV38" si="570">COUNTIFS(FV10:GI10,"日",FV11:GI11,"〇",FV24:GI24,"休")+COUNTIFS(FV10:GI10,"土",FV11:GI11,"〇",FV24:GI24,"休")</f>
        <v>4</v>
      </c>
      <c r="FW38" s="176"/>
      <c r="FX38" s="176"/>
      <c r="FY38" s="176"/>
      <c r="FZ38" s="176"/>
      <c r="GA38" s="176"/>
      <c r="GB38" s="176"/>
      <c r="GC38" s="176"/>
      <c r="GD38" s="176"/>
      <c r="GE38" s="176"/>
      <c r="GF38" s="176"/>
      <c r="GG38" s="176"/>
      <c r="GH38" s="176"/>
      <c r="GI38" s="177"/>
      <c r="GJ38" s="175">
        <f t="shared" ref="GJ38" si="571">COUNTIFS(GJ10:GW10,"日",GJ11:GW11,"〇",GJ24:GW24,"休")+COUNTIFS(GJ10:GW10,"土",GJ11:GW11,"〇",GJ24:GW24,"休")</f>
        <v>4</v>
      </c>
      <c r="GK38" s="176"/>
      <c r="GL38" s="176"/>
      <c r="GM38" s="176"/>
      <c r="GN38" s="176"/>
      <c r="GO38" s="176"/>
      <c r="GP38" s="176"/>
      <c r="GQ38" s="176"/>
      <c r="GR38" s="176"/>
      <c r="GS38" s="176"/>
      <c r="GT38" s="176"/>
      <c r="GU38" s="176"/>
      <c r="GV38" s="176"/>
      <c r="GW38" s="177"/>
      <c r="GX38" s="175">
        <f t="shared" ref="GX38" si="572">COUNTIFS(GX10:HK10,"日",GX11:HK11,"〇",GX24:HK24,"休")+COUNTIFS(GX10:HK10,"土",GX11:HK11,"〇",GX24:HK24,"休")</f>
        <v>4</v>
      </c>
      <c r="GY38" s="176"/>
      <c r="GZ38" s="176"/>
      <c r="HA38" s="176"/>
      <c r="HB38" s="176"/>
      <c r="HC38" s="176"/>
      <c r="HD38" s="176"/>
      <c r="HE38" s="176"/>
      <c r="HF38" s="176"/>
      <c r="HG38" s="176"/>
      <c r="HH38" s="176"/>
      <c r="HI38" s="176"/>
      <c r="HJ38" s="176"/>
      <c r="HK38" s="177"/>
      <c r="HL38" s="175">
        <f t="shared" ref="HL38" si="573">COUNTIFS(HL10:HY10,"日",HL11:HY11,"〇",HL24:HY24,"休")+COUNTIFS(HL10:HY10,"土",HL11:HY11,"〇",HL24:HY24,"休")</f>
        <v>4</v>
      </c>
      <c r="HM38" s="176"/>
      <c r="HN38" s="176"/>
      <c r="HO38" s="176"/>
      <c r="HP38" s="176"/>
      <c r="HQ38" s="176"/>
      <c r="HR38" s="176"/>
      <c r="HS38" s="176"/>
      <c r="HT38" s="176"/>
      <c r="HU38" s="176"/>
      <c r="HV38" s="176"/>
      <c r="HW38" s="176"/>
      <c r="HX38" s="176"/>
      <c r="HY38" s="177"/>
      <c r="HZ38" s="175">
        <f t="shared" ref="HZ38" si="574">COUNTIFS(HZ10:IM10,"日",HZ11:IM11,"〇",HZ24:IM24,"休")+COUNTIFS(HZ10:IM10,"土",HZ11:IM11,"〇",HZ24:IM24,"休")</f>
        <v>4</v>
      </c>
      <c r="IA38" s="176"/>
      <c r="IB38" s="176"/>
      <c r="IC38" s="176"/>
      <c r="ID38" s="176"/>
      <c r="IE38" s="176"/>
      <c r="IF38" s="176"/>
      <c r="IG38" s="176"/>
      <c r="IH38" s="176"/>
      <c r="II38" s="176"/>
      <c r="IJ38" s="176"/>
      <c r="IK38" s="176"/>
      <c r="IL38" s="176"/>
      <c r="IM38" s="177"/>
      <c r="IN38" s="175">
        <f t="shared" ref="IN38" si="575">COUNTIFS(IN10:JA10,"日",IN11:JA11,"〇",IN24:JA24,"休")+COUNTIFS(IN10:JA10,"土",IN11:JA11,"〇",IN24:JA24,"休")</f>
        <v>4</v>
      </c>
      <c r="IO38" s="176"/>
      <c r="IP38" s="176"/>
      <c r="IQ38" s="176"/>
      <c r="IR38" s="176"/>
      <c r="IS38" s="176"/>
      <c r="IT38" s="176"/>
      <c r="IU38" s="176"/>
      <c r="IV38" s="176"/>
      <c r="IW38" s="176"/>
      <c r="IX38" s="176"/>
      <c r="IY38" s="176"/>
      <c r="IZ38" s="176"/>
      <c r="JA38" s="177"/>
      <c r="JB38" s="175">
        <f t="shared" ref="JB38" si="576">COUNTIFS(JB10:JO10,"日",JB11:JO11,"〇",JB24:JO24,"休")+COUNTIFS(JB10:JO10,"土",JB11:JO11,"〇",JB24:JO24,"休")</f>
        <v>4</v>
      </c>
      <c r="JC38" s="176"/>
      <c r="JD38" s="176"/>
      <c r="JE38" s="176"/>
      <c r="JF38" s="176"/>
      <c r="JG38" s="176"/>
      <c r="JH38" s="176"/>
      <c r="JI38" s="176"/>
      <c r="JJ38" s="176"/>
      <c r="JK38" s="176"/>
      <c r="JL38" s="176"/>
      <c r="JM38" s="176"/>
      <c r="JN38" s="176"/>
      <c r="JO38" s="177"/>
      <c r="JP38" s="175">
        <f t="shared" ref="JP38" si="577">COUNTIFS(JP10:KC10,"日",JP11:KC11,"〇",JP24:KC24,"休")+COUNTIFS(JP10:KC10,"土",JP11:KC11,"〇",JP24:KC24,"休")</f>
        <v>3</v>
      </c>
      <c r="JQ38" s="176"/>
      <c r="JR38" s="176"/>
      <c r="JS38" s="176"/>
      <c r="JT38" s="176"/>
      <c r="JU38" s="176"/>
      <c r="JV38" s="176"/>
      <c r="JW38" s="176"/>
      <c r="JX38" s="176"/>
      <c r="JY38" s="176"/>
      <c r="JZ38" s="176"/>
      <c r="KA38" s="176"/>
      <c r="KB38" s="176"/>
      <c r="KC38" s="177"/>
      <c r="KD38" s="175">
        <f t="shared" ref="KD38" si="578">COUNTIFS(KD10:KQ10,"日",KD11:KQ11,"〇",KD24:KQ24,"休")+COUNTIFS(KD10:KQ10,"土",KD11:KQ11,"〇",KD24:KQ24,"休")</f>
        <v>4</v>
      </c>
      <c r="KE38" s="176"/>
      <c r="KF38" s="176"/>
      <c r="KG38" s="176"/>
      <c r="KH38" s="176"/>
      <c r="KI38" s="176"/>
      <c r="KJ38" s="176"/>
      <c r="KK38" s="176"/>
      <c r="KL38" s="176"/>
      <c r="KM38" s="176"/>
      <c r="KN38" s="176"/>
      <c r="KO38" s="176"/>
      <c r="KP38" s="176"/>
      <c r="KQ38" s="177"/>
      <c r="KR38" s="175">
        <f t="shared" ref="KR38" si="579">COUNTIFS(KR10:LE10,"日",KR11:LE11,"〇",KR24:LE24,"休")+COUNTIFS(KR10:LE10,"土",KR11:LE11,"〇",KR24:LE24,"休")</f>
        <v>2</v>
      </c>
      <c r="KS38" s="176"/>
      <c r="KT38" s="176"/>
      <c r="KU38" s="176"/>
      <c r="KV38" s="176"/>
      <c r="KW38" s="176"/>
      <c r="KX38" s="176"/>
      <c r="KY38" s="176"/>
      <c r="KZ38" s="176"/>
      <c r="LA38" s="176"/>
      <c r="LB38" s="176"/>
      <c r="LC38" s="176"/>
      <c r="LD38" s="176"/>
      <c r="LE38" s="177"/>
      <c r="LF38" s="175">
        <f t="shared" ref="LF38" si="580">COUNTIFS(LF10:LS10,"日",LF11:LS11,"〇",LF24:LS24,"休")+COUNTIFS(LF10:LS10,"土",LF11:LS11,"〇",LF24:LS24,"休")</f>
        <v>0</v>
      </c>
      <c r="LG38" s="176"/>
      <c r="LH38" s="176"/>
      <c r="LI38" s="176"/>
      <c r="LJ38" s="176"/>
      <c r="LK38" s="176"/>
      <c r="LL38" s="176"/>
      <c r="LM38" s="176"/>
      <c r="LN38" s="176"/>
      <c r="LO38" s="176"/>
      <c r="LP38" s="176"/>
      <c r="LQ38" s="176"/>
      <c r="LR38" s="176"/>
      <c r="LS38" s="177"/>
      <c r="LT38" s="175">
        <f t="shared" ref="LT38" si="581">COUNTIFS(LT10:MG10,"日",LT11:MG11,"〇",LT24:MG24,"休")+COUNTIFS(LT10:MG10,"土",LT11:MG11,"〇",LT24:MG24,"休")</f>
        <v>0</v>
      </c>
      <c r="LU38" s="176"/>
      <c r="LV38" s="176"/>
      <c r="LW38" s="176"/>
      <c r="LX38" s="176"/>
      <c r="LY38" s="176"/>
      <c r="LZ38" s="176"/>
      <c r="MA38" s="176"/>
      <c r="MB38" s="176"/>
      <c r="MC38" s="176"/>
      <c r="MD38" s="176"/>
      <c r="ME38" s="176"/>
      <c r="MF38" s="176"/>
      <c r="MG38" s="177"/>
      <c r="MH38" s="175">
        <f t="shared" ref="MH38" si="582">COUNTIFS(MH10:MU10,"日",MH11:MU11,"〇",MH24:MU24,"休")+COUNTIFS(MH10:MU10,"土",MH11:MU11,"〇",MH24:MU24,"休")</f>
        <v>0</v>
      </c>
      <c r="MI38" s="176"/>
      <c r="MJ38" s="176"/>
      <c r="MK38" s="176"/>
      <c r="ML38" s="176"/>
      <c r="MM38" s="176"/>
      <c r="MN38" s="176"/>
      <c r="MO38" s="176"/>
      <c r="MP38" s="176"/>
      <c r="MQ38" s="176"/>
      <c r="MR38" s="176"/>
      <c r="MS38" s="176"/>
      <c r="MT38" s="176"/>
      <c r="MU38" s="177"/>
      <c r="MV38" s="175">
        <f t="shared" ref="MV38" si="583">COUNTIFS(MV10:NI10,"日",MV11:NI11,"〇",MV24:NI24,"休")+COUNTIFS(MV10:NI10,"土",MV11:NI11,"〇",MV24:NI24,"休")</f>
        <v>0</v>
      </c>
      <c r="MW38" s="176"/>
      <c r="MX38" s="176"/>
      <c r="MY38" s="176"/>
      <c r="MZ38" s="176"/>
      <c r="NA38" s="176"/>
      <c r="NB38" s="176"/>
      <c r="NC38" s="176"/>
      <c r="ND38" s="176"/>
      <c r="NE38" s="176"/>
      <c r="NF38" s="176"/>
      <c r="NG38" s="176"/>
      <c r="NH38" s="176"/>
      <c r="NI38" s="177"/>
      <c r="NJ38" s="175">
        <f t="shared" ref="NJ38" si="584">COUNTIFS(NJ10:NW10,"日",NJ11:NW11,"〇",NJ24:NW24,"休")+COUNTIFS(NJ10:NW10,"土",NJ11:NW11,"〇",NJ24:NW24,"休")</f>
        <v>0</v>
      </c>
      <c r="NK38" s="176"/>
      <c r="NL38" s="176"/>
      <c r="NM38" s="176"/>
      <c r="NN38" s="176"/>
      <c r="NO38" s="176"/>
      <c r="NP38" s="176"/>
      <c r="NQ38" s="176"/>
      <c r="NR38" s="176"/>
      <c r="NS38" s="176"/>
      <c r="NT38" s="176"/>
      <c r="NU38" s="176"/>
      <c r="NV38" s="176"/>
      <c r="NW38" s="177"/>
      <c r="NX38" s="175">
        <f t="shared" ref="NX38" si="585">COUNTIFS(NX10:OK10,"日",NX11:OK11,"〇",NX24:OK24,"休")+COUNTIFS(NX10:OK10,"土",NX11:OK11,"〇",NX24:OK24,"休")</f>
        <v>0</v>
      </c>
      <c r="NY38" s="176"/>
      <c r="NZ38" s="176"/>
      <c r="OA38" s="176"/>
      <c r="OB38" s="176"/>
      <c r="OC38" s="176"/>
      <c r="OD38" s="176"/>
      <c r="OE38" s="176"/>
      <c r="OF38" s="176"/>
      <c r="OG38" s="176"/>
      <c r="OH38" s="176"/>
      <c r="OI38" s="176"/>
      <c r="OJ38" s="176"/>
      <c r="OK38" s="177"/>
      <c r="OL38" s="175">
        <f t="shared" ref="OL38" si="586">COUNTIFS(OL10:OY10,"日",OL11:OY11,"〇",OL24:OY24,"休")+COUNTIFS(OL10:OY10,"土",OL11:OY11,"〇",OL24:OY24,"休")</f>
        <v>0</v>
      </c>
      <c r="OM38" s="176"/>
      <c r="ON38" s="176"/>
      <c r="OO38" s="176"/>
      <c r="OP38" s="176"/>
      <c r="OQ38" s="176"/>
      <c r="OR38" s="176"/>
      <c r="OS38" s="176"/>
      <c r="OT38" s="176"/>
      <c r="OU38" s="176"/>
      <c r="OV38" s="176"/>
      <c r="OW38" s="176"/>
      <c r="OX38" s="176"/>
      <c r="OY38" s="177"/>
      <c r="OZ38" s="175">
        <f t="shared" ref="OZ38" si="587">COUNTIFS(OZ10:PM10,"日",OZ11:PM11,"〇",OZ24:PM24,"休")+COUNTIFS(OZ10:PM10,"土",OZ11:PM11,"〇",OZ24:PM24,"休")</f>
        <v>0</v>
      </c>
      <c r="PA38" s="176"/>
      <c r="PB38" s="176"/>
      <c r="PC38" s="176"/>
      <c r="PD38" s="176"/>
      <c r="PE38" s="176"/>
      <c r="PF38" s="176"/>
      <c r="PG38" s="176"/>
      <c r="PH38" s="176"/>
      <c r="PI38" s="176"/>
      <c r="PJ38" s="176"/>
      <c r="PK38" s="176"/>
      <c r="PL38" s="176"/>
      <c r="PM38" s="177"/>
      <c r="PN38" s="175">
        <f t="shared" ref="PN38" si="588">COUNTIFS(PN10:QA10,"日",PN11:QA11,"〇",PN24:QA24,"休")+COUNTIFS(PN10:QA10,"土",PN11:QA11,"〇",PN24:QA24,"休")</f>
        <v>0</v>
      </c>
      <c r="PO38" s="176"/>
      <c r="PP38" s="176"/>
      <c r="PQ38" s="176"/>
      <c r="PR38" s="176"/>
      <c r="PS38" s="176"/>
      <c r="PT38" s="176"/>
      <c r="PU38" s="176"/>
      <c r="PV38" s="176"/>
      <c r="PW38" s="176"/>
      <c r="PX38" s="176"/>
      <c r="PY38" s="176"/>
      <c r="PZ38" s="176"/>
      <c r="QA38" s="177"/>
      <c r="QB38" s="175">
        <f t="shared" ref="QB38" si="589">COUNTIFS(QB10:QO10,"日",QB11:QO11,"〇",QB24:QO24,"休")+COUNTIFS(QB10:QO10,"土",QB11:QO11,"〇",QB24:QO24,"休")</f>
        <v>0</v>
      </c>
      <c r="QC38" s="176"/>
      <c r="QD38" s="176"/>
      <c r="QE38" s="176"/>
      <c r="QF38" s="176"/>
      <c r="QG38" s="176"/>
      <c r="QH38" s="176"/>
      <c r="QI38" s="176"/>
      <c r="QJ38" s="176"/>
      <c r="QK38" s="176"/>
      <c r="QL38" s="176"/>
      <c r="QM38" s="176"/>
      <c r="QN38" s="176"/>
      <c r="QO38" s="177"/>
      <c r="QP38" s="175">
        <f t="shared" ref="QP38" si="590">COUNTIFS(QP10:RC10,"日",QP11:RC11,"〇",QP24:RC24,"休")+COUNTIFS(QP10:RC10,"土",QP11:RC11,"〇",QP24:RC24,"休")</f>
        <v>0</v>
      </c>
      <c r="QQ38" s="176"/>
      <c r="QR38" s="176"/>
      <c r="QS38" s="176"/>
      <c r="QT38" s="176"/>
      <c r="QU38" s="176"/>
      <c r="QV38" s="176"/>
      <c r="QW38" s="176"/>
      <c r="QX38" s="176"/>
      <c r="QY38" s="176"/>
      <c r="QZ38" s="176"/>
      <c r="RA38" s="176"/>
      <c r="RB38" s="176"/>
      <c r="RC38" s="177"/>
      <c r="RD38" s="175">
        <f t="shared" ref="RD38" si="591">COUNTIFS(RD10:RQ10,"日",RD11:RQ11,"〇",RD24:RQ24,"休")+COUNTIFS(RD10:RQ10,"土",RD11:RQ11,"〇",RD24:RQ24,"休")</f>
        <v>0</v>
      </c>
      <c r="RE38" s="176"/>
      <c r="RF38" s="176"/>
      <c r="RG38" s="176"/>
      <c r="RH38" s="176"/>
      <c r="RI38" s="176"/>
      <c r="RJ38" s="176"/>
      <c r="RK38" s="176"/>
      <c r="RL38" s="176"/>
      <c r="RM38" s="176"/>
      <c r="RN38" s="176"/>
      <c r="RO38" s="176"/>
      <c r="RP38" s="176"/>
      <c r="RQ38" s="177"/>
      <c r="RR38" s="175">
        <f t="shared" ref="RR38" si="592">COUNTIFS(RR10:SE10,"日",RR11:SE11,"〇",RR24:SE24,"休")+COUNTIFS(RR10:SE10,"土",RR11:SE11,"〇",RR24:SE24,"休")</f>
        <v>0</v>
      </c>
      <c r="RS38" s="176"/>
      <c r="RT38" s="176"/>
      <c r="RU38" s="176"/>
      <c r="RV38" s="176"/>
      <c r="RW38" s="176"/>
      <c r="RX38" s="176"/>
      <c r="RY38" s="176"/>
      <c r="RZ38" s="176"/>
      <c r="SA38" s="176"/>
      <c r="SB38" s="176"/>
      <c r="SC38" s="176"/>
      <c r="SD38" s="176"/>
      <c r="SE38" s="177"/>
      <c r="SF38" s="175">
        <f t="shared" ref="SF38" si="593">COUNTIFS(SF10:SS10,"日",SF11:SS11,"〇",SF24:SS24,"休")+COUNTIFS(SF10:SS10,"土",SF11:SS11,"〇",SF24:SS24,"休")</f>
        <v>0</v>
      </c>
      <c r="SG38" s="176"/>
      <c r="SH38" s="176"/>
      <c r="SI38" s="176"/>
      <c r="SJ38" s="176"/>
      <c r="SK38" s="176"/>
      <c r="SL38" s="176"/>
      <c r="SM38" s="176"/>
      <c r="SN38" s="176"/>
      <c r="SO38" s="176"/>
      <c r="SP38" s="176"/>
      <c r="SQ38" s="176"/>
      <c r="SR38" s="176"/>
      <c r="SS38" s="177"/>
      <c r="ST38" s="175">
        <f t="shared" ref="ST38" si="594">COUNTIFS(ST10:TG10,"日",ST11:TG11,"〇",ST24:TG24,"休")+COUNTIFS(ST10:TG10,"土",ST11:TG11,"〇",ST24:TG24,"休")</f>
        <v>0</v>
      </c>
      <c r="SU38" s="176"/>
      <c r="SV38" s="176"/>
      <c r="SW38" s="176"/>
      <c r="SX38" s="176"/>
      <c r="SY38" s="176"/>
      <c r="SZ38" s="176"/>
      <c r="TA38" s="176"/>
      <c r="TB38" s="176"/>
      <c r="TC38" s="176"/>
      <c r="TD38" s="176"/>
      <c r="TE38" s="176"/>
      <c r="TF38" s="176"/>
      <c r="TG38" s="177"/>
      <c r="TH38" s="175">
        <f t="shared" ref="TH38" si="595">COUNTIFS(TH10:TU10,"日",TH11:TU11,"〇",TH24:TU24,"休")+COUNTIFS(TH10:TU10,"土",TH11:TU11,"〇",TH24:TU24,"休")</f>
        <v>0</v>
      </c>
      <c r="TI38" s="176"/>
      <c r="TJ38" s="176"/>
      <c r="TK38" s="176"/>
      <c r="TL38" s="176"/>
      <c r="TM38" s="176"/>
      <c r="TN38" s="176"/>
      <c r="TO38" s="176"/>
      <c r="TP38" s="176"/>
      <c r="TQ38" s="176"/>
      <c r="TR38" s="176"/>
      <c r="TS38" s="176"/>
      <c r="TT38" s="176"/>
      <c r="TU38" s="177"/>
      <c r="TV38" s="175">
        <f t="shared" ref="TV38" si="596">COUNTIFS(TV10:UI10,"日",TV11:UI11,"〇",TV24:UI24,"休")+COUNTIFS(TV10:UI10,"土",TV11:UI11,"〇",TV24:UI24,"休")</f>
        <v>0</v>
      </c>
      <c r="TW38" s="176"/>
      <c r="TX38" s="176"/>
      <c r="TY38" s="176"/>
      <c r="TZ38" s="176"/>
      <c r="UA38" s="176"/>
      <c r="UB38" s="176"/>
      <c r="UC38" s="176"/>
      <c r="UD38" s="176"/>
      <c r="UE38" s="176"/>
      <c r="UF38" s="176"/>
      <c r="UG38" s="176"/>
      <c r="UH38" s="176"/>
      <c r="UI38" s="177"/>
      <c r="UJ38" s="175">
        <f t="shared" ref="UJ38" si="597">COUNTIFS(UJ10:UW10,"日",UJ11:UW11,"〇",UJ24:UW24,"休")+COUNTIFS(UJ10:UW10,"土",UJ11:UW11,"〇",UJ24:UW24,"休")</f>
        <v>0</v>
      </c>
      <c r="UK38" s="176"/>
      <c r="UL38" s="176"/>
      <c r="UM38" s="176"/>
      <c r="UN38" s="176"/>
      <c r="UO38" s="176"/>
      <c r="UP38" s="176"/>
      <c r="UQ38" s="176"/>
      <c r="UR38" s="176"/>
      <c r="US38" s="176"/>
      <c r="UT38" s="176"/>
      <c r="UU38" s="176"/>
      <c r="UV38" s="176"/>
      <c r="UW38" s="177"/>
      <c r="UX38" s="175">
        <f t="shared" ref="UX38" si="598">COUNTIFS(UX10:VK10,"日",UX11:VK11,"〇",UX24:VK24,"休")+COUNTIFS(UX10:VK10,"土",UX11:VK11,"〇",UX24:VK24,"休")</f>
        <v>0</v>
      </c>
      <c r="UY38" s="176"/>
      <c r="UZ38" s="176"/>
      <c r="VA38" s="176"/>
      <c r="VB38" s="176"/>
      <c r="VC38" s="176"/>
      <c r="VD38" s="176"/>
      <c r="VE38" s="176"/>
      <c r="VF38" s="176"/>
      <c r="VG38" s="176"/>
      <c r="VH38" s="176"/>
      <c r="VI38" s="176"/>
      <c r="VJ38" s="176"/>
      <c r="VK38" s="177"/>
      <c r="VL38" s="175">
        <f t="shared" ref="VL38" si="599">COUNTIFS(VL10:VY10,"日",VL11:VY11,"〇",VL24:VY24,"休")+COUNTIFS(VL10:VY10,"土",VL11:VY11,"〇",VL24:VY24,"休")</f>
        <v>0</v>
      </c>
      <c r="VM38" s="176"/>
      <c r="VN38" s="176"/>
      <c r="VO38" s="176"/>
      <c r="VP38" s="176"/>
      <c r="VQ38" s="176"/>
      <c r="VR38" s="176"/>
      <c r="VS38" s="176"/>
      <c r="VT38" s="176"/>
      <c r="VU38" s="176"/>
      <c r="VV38" s="176"/>
      <c r="VW38" s="176"/>
      <c r="VX38" s="176"/>
      <c r="VY38" s="177"/>
      <c r="VZ38" s="175">
        <f t="shared" ref="VZ38" si="600">COUNTIFS(VZ10:WM10,"日",VZ11:WM11,"〇",VZ24:WM24,"休")+COUNTIFS(VZ10:WM10,"土",VZ11:WM11,"〇",VZ24:WM24,"休")</f>
        <v>0</v>
      </c>
      <c r="WA38" s="176"/>
      <c r="WB38" s="176"/>
      <c r="WC38" s="176"/>
      <c r="WD38" s="176"/>
      <c r="WE38" s="176"/>
      <c r="WF38" s="176"/>
      <c r="WG38" s="176"/>
      <c r="WH38" s="176"/>
      <c r="WI38" s="176"/>
      <c r="WJ38" s="176"/>
      <c r="WK38" s="176"/>
      <c r="WL38" s="176"/>
      <c r="WM38" s="177"/>
      <c r="WN38" s="175">
        <f t="shared" ref="WN38" si="601">COUNTIFS(WN10:XA10,"日",WN11:XA11,"〇",WN24:XA24,"休")+COUNTIFS(WN10:XA10,"土",WN11:XA11,"〇",WN24:XA24,"休")</f>
        <v>0</v>
      </c>
      <c r="WO38" s="176"/>
      <c r="WP38" s="176"/>
      <c r="WQ38" s="176"/>
      <c r="WR38" s="176"/>
      <c r="WS38" s="176"/>
      <c r="WT38" s="176"/>
      <c r="WU38" s="176"/>
      <c r="WV38" s="176"/>
      <c r="WW38" s="176"/>
      <c r="WX38" s="176"/>
      <c r="WY38" s="176"/>
      <c r="WZ38" s="176"/>
      <c r="XA38" s="177"/>
      <c r="XB38" s="175">
        <f t="shared" ref="XB38" si="602">COUNTIFS(XB10:XO10,"日",XB11:XO11,"〇",XB24:XO24,"休")+COUNTIFS(XB10:XO10,"土",XB11:XO11,"〇",XB24:XO24,"休")</f>
        <v>0</v>
      </c>
      <c r="XC38" s="176"/>
      <c r="XD38" s="176"/>
      <c r="XE38" s="176"/>
      <c r="XF38" s="176"/>
      <c r="XG38" s="176"/>
      <c r="XH38" s="176"/>
      <c r="XI38" s="176"/>
      <c r="XJ38" s="176"/>
      <c r="XK38" s="176"/>
      <c r="XL38" s="176"/>
      <c r="XM38" s="176"/>
      <c r="XN38" s="176"/>
      <c r="XO38" s="177"/>
      <c r="XP38" s="175">
        <f t="shared" ref="XP38" si="603">COUNTIFS(XP10:YC10,"日",XP11:YC11,"〇",XP24:YC24,"休")+COUNTIFS(XP10:YC10,"土",XP11:YC11,"〇",XP24:YC24,"休")</f>
        <v>0</v>
      </c>
      <c r="XQ38" s="176"/>
      <c r="XR38" s="176"/>
      <c r="XS38" s="176"/>
      <c r="XT38" s="176"/>
      <c r="XU38" s="176"/>
      <c r="XV38" s="176"/>
      <c r="XW38" s="176"/>
      <c r="XX38" s="176"/>
      <c r="XY38" s="176"/>
      <c r="XZ38" s="176"/>
      <c r="YA38" s="176"/>
      <c r="YB38" s="176"/>
      <c r="YC38" s="177"/>
      <c r="YD38" s="175">
        <f t="shared" ref="YD38" si="604">COUNTIFS(YD10:YQ10,"日",YD11:YQ11,"〇",YD24:YQ24,"休")+COUNTIFS(YD10:YQ10,"土",YD11:YQ11,"〇",YD24:YQ24,"休")</f>
        <v>0</v>
      </c>
      <c r="YE38" s="176"/>
      <c r="YF38" s="176"/>
      <c r="YG38" s="176"/>
      <c r="YH38" s="176"/>
      <c r="YI38" s="176"/>
      <c r="YJ38" s="176"/>
      <c r="YK38" s="176"/>
      <c r="YL38" s="176"/>
      <c r="YM38" s="176"/>
      <c r="YN38" s="176"/>
      <c r="YO38" s="176"/>
      <c r="YP38" s="176"/>
      <c r="YQ38" s="177"/>
      <c r="YR38" s="175">
        <f t="shared" ref="YR38" si="605">COUNTIFS(YR10:ZE10,"日",YR11:ZE11,"〇",YR24:ZE24,"休")+COUNTIFS(YR10:ZE10,"土",YR11:ZE11,"〇",YR24:ZE24,"休")</f>
        <v>0</v>
      </c>
      <c r="YS38" s="176"/>
      <c r="YT38" s="176"/>
      <c r="YU38" s="176"/>
      <c r="YV38" s="176"/>
      <c r="YW38" s="176"/>
      <c r="YX38" s="176"/>
      <c r="YY38" s="176"/>
      <c r="YZ38" s="176"/>
      <c r="ZA38" s="176"/>
      <c r="ZB38" s="176"/>
      <c r="ZC38" s="176"/>
      <c r="ZD38" s="176"/>
      <c r="ZE38" s="177"/>
      <c r="ZF38" s="175">
        <f t="shared" ref="ZF38" si="606">COUNTIFS(ZF10:ZS10,"日",ZF11:ZS11,"〇",ZF24:ZS24,"休")+COUNTIFS(ZF10:ZS10,"土",ZF11:ZS11,"〇",ZF24:ZS24,"休")</f>
        <v>0</v>
      </c>
      <c r="ZG38" s="176"/>
      <c r="ZH38" s="176"/>
      <c r="ZI38" s="176"/>
      <c r="ZJ38" s="176"/>
      <c r="ZK38" s="176"/>
      <c r="ZL38" s="176"/>
      <c r="ZM38" s="176"/>
      <c r="ZN38" s="176"/>
      <c r="ZO38" s="176"/>
      <c r="ZP38" s="176"/>
      <c r="ZQ38" s="176"/>
      <c r="ZR38" s="176"/>
      <c r="ZS38" s="177"/>
      <c r="ZT38" s="175">
        <f t="shared" ref="ZT38" si="607">COUNTIFS(ZT10:AAG10,"日",ZT11:AAG11,"〇",ZT24:AAG24,"休")+COUNTIFS(ZT10:AAG10,"土",ZT11:AAG11,"〇",ZT24:AAG24,"休")</f>
        <v>0</v>
      </c>
      <c r="ZU38" s="176"/>
      <c r="ZV38" s="176"/>
      <c r="ZW38" s="176"/>
      <c r="ZX38" s="176"/>
      <c r="ZY38" s="176"/>
      <c r="ZZ38" s="176"/>
      <c r="AAA38" s="176"/>
      <c r="AAB38" s="176"/>
      <c r="AAC38" s="176"/>
      <c r="AAD38" s="176"/>
      <c r="AAE38" s="176"/>
      <c r="AAF38" s="176"/>
      <c r="AAG38" s="177"/>
      <c r="AAH38" s="175">
        <f t="shared" ref="AAH38" si="608">COUNTIFS(AAH10:AAU10,"日",AAH11:AAU11,"〇",AAH24:AAU24,"休")+COUNTIFS(AAH10:AAU10,"土",AAH11:AAU11,"〇",AAH24:AAU24,"休")</f>
        <v>0</v>
      </c>
      <c r="AAI38" s="176"/>
      <c r="AAJ38" s="176"/>
      <c r="AAK38" s="176"/>
      <c r="AAL38" s="176"/>
      <c r="AAM38" s="176"/>
      <c r="AAN38" s="176"/>
      <c r="AAO38" s="176"/>
      <c r="AAP38" s="176"/>
      <c r="AAQ38" s="176"/>
      <c r="AAR38" s="176"/>
      <c r="AAS38" s="176"/>
      <c r="AAT38" s="176"/>
      <c r="AAU38" s="177"/>
      <c r="AAV38" s="175">
        <f t="shared" ref="AAV38" si="609">COUNTIFS(AAV10:ABI10,"日",AAV11:ABI11,"〇",AAV24:ABI24,"休")+COUNTIFS(AAV10:ABI10,"土",AAV11:ABI11,"〇",AAV24:ABI24,"休")</f>
        <v>0</v>
      </c>
      <c r="AAW38" s="176"/>
      <c r="AAX38" s="176"/>
      <c r="AAY38" s="176"/>
      <c r="AAZ38" s="176"/>
      <c r="ABA38" s="176"/>
      <c r="ABB38" s="176"/>
      <c r="ABC38" s="176"/>
      <c r="ABD38" s="176"/>
      <c r="ABE38" s="176"/>
      <c r="ABF38" s="176"/>
      <c r="ABG38" s="176"/>
      <c r="ABH38" s="176"/>
      <c r="ABI38" s="177"/>
      <c r="ABJ38" s="171">
        <f>COUNTIFS(ABJ18:ABP18,"日",ABJ19:ABP19,"〇",ABJ32:ABP32,"休")+COUNTIFS(ABJ18:ABP18,"土",ABJ19:ABP19,"〇",ABJ32:ABP32,"休")</f>
        <v>0</v>
      </c>
      <c r="ABK38" s="171"/>
      <c r="ABL38" s="171"/>
      <c r="ABM38" s="171"/>
      <c r="ABN38" s="171"/>
      <c r="ABO38" s="171"/>
      <c r="ABP38" s="171"/>
    </row>
    <row r="39" spans="2:744" ht="12.75" customHeight="1" x14ac:dyDescent="0.4">
      <c r="B39" s="244"/>
      <c r="C39" s="245"/>
      <c r="D39" s="246"/>
      <c r="E39" s="230"/>
      <c r="F39" s="231"/>
      <c r="G39" s="259" t="s">
        <v>28</v>
      </c>
      <c r="H39" s="260"/>
      <c r="I39" s="260"/>
      <c r="J39" s="261"/>
      <c r="K39" s="178" t="e">
        <f>K38/K37</f>
        <v>#DIV/0!</v>
      </c>
      <c r="L39" s="179"/>
      <c r="M39" s="179"/>
      <c r="N39" s="179"/>
      <c r="O39" s="179"/>
      <c r="P39" s="179"/>
      <c r="Q39" s="179"/>
      <c r="R39" s="179"/>
      <c r="S39" s="179"/>
      <c r="T39" s="179"/>
      <c r="U39" s="179"/>
      <c r="V39" s="179"/>
      <c r="W39" s="180"/>
      <c r="X39" s="178" t="e">
        <f t="shared" ref="X39" si="610">X38/X37</f>
        <v>#DIV/0!</v>
      </c>
      <c r="Y39" s="179"/>
      <c r="Z39" s="179"/>
      <c r="AA39" s="179"/>
      <c r="AB39" s="179"/>
      <c r="AC39" s="179"/>
      <c r="AD39" s="179"/>
      <c r="AE39" s="179"/>
      <c r="AF39" s="179"/>
      <c r="AG39" s="179"/>
      <c r="AH39" s="179"/>
      <c r="AI39" s="179"/>
      <c r="AJ39" s="179"/>
      <c r="AK39" s="180"/>
      <c r="AL39" s="178" t="e">
        <f t="shared" ref="AL39:CP39" si="611">AL38/AL37</f>
        <v>#DIV/0!</v>
      </c>
      <c r="AM39" s="179"/>
      <c r="AN39" s="179"/>
      <c r="AO39" s="179"/>
      <c r="AP39" s="179"/>
      <c r="AQ39" s="179"/>
      <c r="AR39" s="179"/>
      <c r="AS39" s="179"/>
      <c r="AT39" s="179"/>
      <c r="AU39" s="179"/>
      <c r="AV39" s="179"/>
      <c r="AW39" s="179"/>
      <c r="AX39" s="179"/>
      <c r="AY39" s="180"/>
      <c r="AZ39" s="178" t="e">
        <f t="shared" si="611"/>
        <v>#DIV/0!</v>
      </c>
      <c r="BA39" s="179"/>
      <c r="BB39" s="179"/>
      <c r="BC39" s="179"/>
      <c r="BD39" s="179"/>
      <c r="BE39" s="179"/>
      <c r="BF39" s="179"/>
      <c r="BG39" s="179"/>
      <c r="BH39" s="179"/>
      <c r="BI39" s="179"/>
      <c r="BJ39" s="179"/>
      <c r="BK39" s="179"/>
      <c r="BL39" s="179"/>
      <c r="BM39" s="180"/>
      <c r="BN39" s="178" t="e">
        <f t="shared" si="611"/>
        <v>#DIV/0!</v>
      </c>
      <c r="BO39" s="179"/>
      <c r="BP39" s="179"/>
      <c r="BQ39" s="179"/>
      <c r="BR39" s="179"/>
      <c r="BS39" s="179"/>
      <c r="BT39" s="179"/>
      <c r="BU39" s="179"/>
      <c r="BV39" s="179"/>
      <c r="BW39" s="179"/>
      <c r="BX39" s="179"/>
      <c r="BY39" s="179"/>
      <c r="BZ39" s="179"/>
      <c r="CA39" s="180"/>
      <c r="CB39" s="178">
        <f t="shared" si="611"/>
        <v>1</v>
      </c>
      <c r="CC39" s="179"/>
      <c r="CD39" s="179"/>
      <c r="CE39" s="179"/>
      <c r="CF39" s="179"/>
      <c r="CG39" s="179"/>
      <c r="CH39" s="179"/>
      <c r="CI39" s="179"/>
      <c r="CJ39" s="179"/>
      <c r="CK39" s="179"/>
      <c r="CL39" s="179"/>
      <c r="CM39" s="179"/>
      <c r="CN39" s="179"/>
      <c r="CO39" s="180"/>
      <c r="CP39" s="178">
        <f t="shared" si="611"/>
        <v>1</v>
      </c>
      <c r="CQ39" s="179"/>
      <c r="CR39" s="179"/>
      <c r="CS39" s="179"/>
      <c r="CT39" s="179"/>
      <c r="CU39" s="179"/>
      <c r="CV39" s="179"/>
      <c r="CW39" s="179"/>
      <c r="CX39" s="179"/>
      <c r="CY39" s="179"/>
      <c r="CZ39" s="179"/>
      <c r="DA39" s="179"/>
      <c r="DB39" s="179"/>
      <c r="DC39" s="180"/>
      <c r="DD39" s="178">
        <f t="shared" ref="DD39:FH39" si="612">DD38/DD37</f>
        <v>1</v>
      </c>
      <c r="DE39" s="179"/>
      <c r="DF39" s="179"/>
      <c r="DG39" s="179"/>
      <c r="DH39" s="179"/>
      <c r="DI39" s="179"/>
      <c r="DJ39" s="179"/>
      <c r="DK39" s="179"/>
      <c r="DL39" s="179"/>
      <c r="DM39" s="179"/>
      <c r="DN39" s="179"/>
      <c r="DO39" s="179"/>
      <c r="DP39" s="179"/>
      <c r="DQ39" s="180"/>
      <c r="DR39" s="178">
        <f t="shared" si="612"/>
        <v>1</v>
      </c>
      <c r="DS39" s="179"/>
      <c r="DT39" s="179"/>
      <c r="DU39" s="179"/>
      <c r="DV39" s="179"/>
      <c r="DW39" s="179"/>
      <c r="DX39" s="179"/>
      <c r="DY39" s="179"/>
      <c r="DZ39" s="179"/>
      <c r="EA39" s="179"/>
      <c r="EB39" s="179"/>
      <c r="EC39" s="179"/>
      <c r="ED39" s="179"/>
      <c r="EE39" s="180"/>
      <c r="EF39" s="178">
        <f t="shared" si="612"/>
        <v>1</v>
      </c>
      <c r="EG39" s="179"/>
      <c r="EH39" s="179"/>
      <c r="EI39" s="179"/>
      <c r="EJ39" s="179"/>
      <c r="EK39" s="179"/>
      <c r="EL39" s="179"/>
      <c r="EM39" s="179"/>
      <c r="EN39" s="179"/>
      <c r="EO39" s="179"/>
      <c r="EP39" s="179"/>
      <c r="EQ39" s="179"/>
      <c r="ER39" s="179"/>
      <c r="ES39" s="180"/>
      <c r="ET39" s="178">
        <f t="shared" si="612"/>
        <v>1</v>
      </c>
      <c r="EU39" s="179"/>
      <c r="EV39" s="179"/>
      <c r="EW39" s="179"/>
      <c r="EX39" s="179"/>
      <c r="EY39" s="179"/>
      <c r="EZ39" s="179"/>
      <c r="FA39" s="179"/>
      <c r="FB39" s="179"/>
      <c r="FC39" s="179"/>
      <c r="FD39" s="179"/>
      <c r="FE39" s="179"/>
      <c r="FF39" s="179"/>
      <c r="FG39" s="180"/>
      <c r="FH39" s="178">
        <f t="shared" si="612"/>
        <v>1</v>
      </c>
      <c r="FI39" s="179"/>
      <c r="FJ39" s="179"/>
      <c r="FK39" s="179"/>
      <c r="FL39" s="179"/>
      <c r="FM39" s="179"/>
      <c r="FN39" s="179"/>
      <c r="FO39" s="179"/>
      <c r="FP39" s="179"/>
      <c r="FQ39" s="179"/>
      <c r="FR39" s="179"/>
      <c r="FS39" s="179"/>
      <c r="FT39" s="179"/>
      <c r="FU39" s="180"/>
      <c r="FV39" s="178">
        <f t="shared" ref="FV39:HZ39" si="613">FV38/FV37</f>
        <v>1</v>
      </c>
      <c r="FW39" s="179"/>
      <c r="FX39" s="179"/>
      <c r="FY39" s="179"/>
      <c r="FZ39" s="179"/>
      <c r="GA39" s="179"/>
      <c r="GB39" s="179"/>
      <c r="GC39" s="179"/>
      <c r="GD39" s="179"/>
      <c r="GE39" s="179"/>
      <c r="GF39" s="179"/>
      <c r="GG39" s="179"/>
      <c r="GH39" s="179"/>
      <c r="GI39" s="180"/>
      <c r="GJ39" s="178">
        <f t="shared" si="613"/>
        <v>1</v>
      </c>
      <c r="GK39" s="179"/>
      <c r="GL39" s="179"/>
      <c r="GM39" s="179"/>
      <c r="GN39" s="179"/>
      <c r="GO39" s="179"/>
      <c r="GP39" s="179"/>
      <c r="GQ39" s="179"/>
      <c r="GR39" s="179"/>
      <c r="GS39" s="179"/>
      <c r="GT39" s="179"/>
      <c r="GU39" s="179"/>
      <c r="GV39" s="179"/>
      <c r="GW39" s="180"/>
      <c r="GX39" s="178">
        <f t="shared" si="613"/>
        <v>1</v>
      </c>
      <c r="GY39" s="179"/>
      <c r="GZ39" s="179"/>
      <c r="HA39" s="179"/>
      <c r="HB39" s="179"/>
      <c r="HC39" s="179"/>
      <c r="HD39" s="179"/>
      <c r="HE39" s="179"/>
      <c r="HF39" s="179"/>
      <c r="HG39" s="179"/>
      <c r="HH39" s="179"/>
      <c r="HI39" s="179"/>
      <c r="HJ39" s="179"/>
      <c r="HK39" s="180"/>
      <c r="HL39" s="178">
        <f t="shared" si="613"/>
        <v>1</v>
      </c>
      <c r="HM39" s="179"/>
      <c r="HN39" s="179"/>
      <c r="HO39" s="179"/>
      <c r="HP39" s="179"/>
      <c r="HQ39" s="179"/>
      <c r="HR39" s="179"/>
      <c r="HS39" s="179"/>
      <c r="HT39" s="179"/>
      <c r="HU39" s="179"/>
      <c r="HV39" s="179"/>
      <c r="HW39" s="179"/>
      <c r="HX39" s="179"/>
      <c r="HY39" s="180"/>
      <c r="HZ39" s="178">
        <f t="shared" si="613"/>
        <v>1</v>
      </c>
      <c r="IA39" s="179"/>
      <c r="IB39" s="179"/>
      <c r="IC39" s="179"/>
      <c r="ID39" s="179"/>
      <c r="IE39" s="179"/>
      <c r="IF39" s="179"/>
      <c r="IG39" s="179"/>
      <c r="IH39" s="179"/>
      <c r="II39" s="179"/>
      <c r="IJ39" s="179"/>
      <c r="IK39" s="179"/>
      <c r="IL39" s="179"/>
      <c r="IM39" s="180"/>
      <c r="IN39" s="178">
        <f t="shared" ref="IN39:KR39" si="614">IN38/IN37</f>
        <v>1</v>
      </c>
      <c r="IO39" s="179"/>
      <c r="IP39" s="179"/>
      <c r="IQ39" s="179"/>
      <c r="IR39" s="179"/>
      <c r="IS39" s="179"/>
      <c r="IT39" s="179"/>
      <c r="IU39" s="179"/>
      <c r="IV39" s="179"/>
      <c r="IW39" s="179"/>
      <c r="IX39" s="179"/>
      <c r="IY39" s="179"/>
      <c r="IZ39" s="179"/>
      <c r="JA39" s="180"/>
      <c r="JB39" s="178">
        <f t="shared" si="614"/>
        <v>1</v>
      </c>
      <c r="JC39" s="179"/>
      <c r="JD39" s="179"/>
      <c r="JE39" s="179"/>
      <c r="JF39" s="179"/>
      <c r="JG39" s="179"/>
      <c r="JH39" s="179"/>
      <c r="JI39" s="179"/>
      <c r="JJ39" s="179"/>
      <c r="JK39" s="179"/>
      <c r="JL39" s="179"/>
      <c r="JM39" s="179"/>
      <c r="JN39" s="179"/>
      <c r="JO39" s="180"/>
      <c r="JP39" s="178">
        <f t="shared" si="614"/>
        <v>1</v>
      </c>
      <c r="JQ39" s="179"/>
      <c r="JR39" s="179"/>
      <c r="JS39" s="179"/>
      <c r="JT39" s="179"/>
      <c r="JU39" s="179"/>
      <c r="JV39" s="179"/>
      <c r="JW39" s="179"/>
      <c r="JX39" s="179"/>
      <c r="JY39" s="179"/>
      <c r="JZ39" s="179"/>
      <c r="KA39" s="179"/>
      <c r="KB39" s="179"/>
      <c r="KC39" s="180"/>
      <c r="KD39" s="178">
        <f t="shared" si="614"/>
        <v>1</v>
      </c>
      <c r="KE39" s="179"/>
      <c r="KF39" s="179"/>
      <c r="KG39" s="179"/>
      <c r="KH39" s="179"/>
      <c r="KI39" s="179"/>
      <c r="KJ39" s="179"/>
      <c r="KK39" s="179"/>
      <c r="KL39" s="179"/>
      <c r="KM39" s="179"/>
      <c r="KN39" s="179"/>
      <c r="KO39" s="179"/>
      <c r="KP39" s="179"/>
      <c r="KQ39" s="180"/>
      <c r="KR39" s="178">
        <f t="shared" si="614"/>
        <v>1</v>
      </c>
      <c r="KS39" s="179"/>
      <c r="KT39" s="179"/>
      <c r="KU39" s="179"/>
      <c r="KV39" s="179"/>
      <c r="KW39" s="179"/>
      <c r="KX39" s="179"/>
      <c r="KY39" s="179"/>
      <c r="KZ39" s="179"/>
      <c r="LA39" s="179"/>
      <c r="LB39" s="179"/>
      <c r="LC39" s="179"/>
      <c r="LD39" s="179"/>
      <c r="LE39" s="180"/>
      <c r="LF39" s="178" t="e">
        <f t="shared" ref="LF39:MV39" si="615">LF38/LF37</f>
        <v>#DIV/0!</v>
      </c>
      <c r="LG39" s="179"/>
      <c r="LH39" s="179"/>
      <c r="LI39" s="179"/>
      <c r="LJ39" s="179"/>
      <c r="LK39" s="179"/>
      <c r="LL39" s="179"/>
      <c r="LM39" s="179"/>
      <c r="LN39" s="179"/>
      <c r="LO39" s="179"/>
      <c r="LP39" s="179"/>
      <c r="LQ39" s="179"/>
      <c r="LR39" s="179"/>
      <c r="LS39" s="180"/>
      <c r="LT39" s="178" t="e">
        <f t="shared" si="615"/>
        <v>#DIV/0!</v>
      </c>
      <c r="LU39" s="179"/>
      <c r="LV39" s="179"/>
      <c r="LW39" s="179"/>
      <c r="LX39" s="179"/>
      <c r="LY39" s="179"/>
      <c r="LZ39" s="179"/>
      <c r="MA39" s="179"/>
      <c r="MB39" s="179"/>
      <c r="MC39" s="179"/>
      <c r="MD39" s="179"/>
      <c r="ME39" s="179"/>
      <c r="MF39" s="179"/>
      <c r="MG39" s="180"/>
      <c r="MH39" s="178" t="e">
        <f t="shared" si="615"/>
        <v>#DIV/0!</v>
      </c>
      <c r="MI39" s="179"/>
      <c r="MJ39" s="179"/>
      <c r="MK39" s="179"/>
      <c r="ML39" s="179"/>
      <c r="MM39" s="179"/>
      <c r="MN39" s="179"/>
      <c r="MO39" s="179"/>
      <c r="MP39" s="179"/>
      <c r="MQ39" s="179"/>
      <c r="MR39" s="179"/>
      <c r="MS39" s="179"/>
      <c r="MT39" s="179"/>
      <c r="MU39" s="180"/>
      <c r="MV39" s="178" t="e">
        <f t="shared" si="615"/>
        <v>#DIV/0!</v>
      </c>
      <c r="MW39" s="179"/>
      <c r="MX39" s="179"/>
      <c r="MY39" s="179"/>
      <c r="MZ39" s="179"/>
      <c r="NA39" s="179"/>
      <c r="NB39" s="179"/>
      <c r="NC39" s="179"/>
      <c r="ND39" s="179"/>
      <c r="NE39" s="179"/>
      <c r="NF39" s="179"/>
      <c r="NG39" s="179"/>
      <c r="NH39" s="179"/>
      <c r="NI39" s="180"/>
      <c r="NJ39" s="178" t="e">
        <f t="shared" ref="NJ39" si="616">NJ38/NJ37</f>
        <v>#DIV/0!</v>
      </c>
      <c r="NK39" s="179"/>
      <c r="NL39" s="179"/>
      <c r="NM39" s="179"/>
      <c r="NN39" s="179"/>
      <c r="NO39" s="179"/>
      <c r="NP39" s="179"/>
      <c r="NQ39" s="179"/>
      <c r="NR39" s="179"/>
      <c r="NS39" s="179"/>
      <c r="NT39" s="179"/>
      <c r="NU39" s="179"/>
      <c r="NV39" s="179"/>
      <c r="NW39" s="180"/>
      <c r="NX39" s="178" t="e">
        <f t="shared" ref="NX39" si="617">NX38/NX37</f>
        <v>#DIV/0!</v>
      </c>
      <c r="NY39" s="179"/>
      <c r="NZ39" s="179"/>
      <c r="OA39" s="179"/>
      <c r="OB39" s="179"/>
      <c r="OC39" s="179"/>
      <c r="OD39" s="179"/>
      <c r="OE39" s="179"/>
      <c r="OF39" s="179"/>
      <c r="OG39" s="179"/>
      <c r="OH39" s="179"/>
      <c r="OI39" s="179"/>
      <c r="OJ39" s="179"/>
      <c r="OK39" s="180"/>
      <c r="OL39" s="178" t="e">
        <f t="shared" ref="OL39" si="618">OL38/OL37</f>
        <v>#DIV/0!</v>
      </c>
      <c r="OM39" s="179"/>
      <c r="ON39" s="179"/>
      <c r="OO39" s="179"/>
      <c r="OP39" s="179"/>
      <c r="OQ39" s="179"/>
      <c r="OR39" s="179"/>
      <c r="OS39" s="179"/>
      <c r="OT39" s="179"/>
      <c r="OU39" s="179"/>
      <c r="OV39" s="179"/>
      <c r="OW39" s="179"/>
      <c r="OX39" s="179"/>
      <c r="OY39" s="180"/>
      <c r="OZ39" s="178" t="e">
        <f t="shared" ref="OZ39" si="619">OZ38/OZ37</f>
        <v>#DIV/0!</v>
      </c>
      <c r="PA39" s="179"/>
      <c r="PB39" s="179"/>
      <c r="PC39" s="179"/>
      <c r="PD39" s="179"/>
      <c r="PE39" s="179"/>
      <c r="PF39" s="179"/>
      <c r="PG39" s="179"/>
      <c r="PH39" s="179"/>
      <c r="PI39" s="179"/>
      <c r="PJ39" s="179"/>
      <c r="PK39" s="179"/>
      <c r="PL39" s="179"/>
      <c r="PM39" s="180"/>
      <c r="PN39" s="178" t="e">
        <f t="shared" ref="PN39" si="620">PN38/PN37</f>
        <v>#DIV/0!</v>
      </c>
      <c r="PO39" s="179"/>
      <c r="PP39" s="179"/>
      <c r="PQ39" s="179"/>
      <c r="PR39" s="179"/>
      <c r="PS39" s="179"/>
      <c r="PT39" s="179"/>
      <c r="PU39" s="179"/>
      <c r="PV39" s="179"/>
      <c r="PW39" s="179"/>
      <c r="PX39" s="179"/>
      <c r="PY39" s="179"/>
      <c r="PZ39" s="179"/>
      <c r="QA39" s="180"/>
      <c r="QB39" s="178" t="e">
        <f t="shared" ref="QB39" si="621">QB38/QB37</f>
        <v>#DIV/0!</v>
      </c>
      <c r="QC39" s="179"/>
      <c r="QD39" s="179"/>
      <c r="QE39" s="179"/>
      <c r="QF39" s="179"/>
      <c r="QG39" s="179"/>
      <c r="QH39" s="179"/>
      <c r="QI39" s="179"/>
      <c r="QJ39" s="179"/>
      <c r="QK39" s="179"/>
      <c r="QL39" s="179"/>
      <c r="QM39" s="179"/>
      <c r="QN39" s="179"/>
      <c r="QO39" s="180"/>
      <c r="QP39" s="178" t="e">
        <f t="shared" ref="QP39" si="622">QP38/QP37</f>
        <v>#DIV/0!</v>
      </c>
      <c r="QQ39" s="179"/>
      <c r="QR39" s="179"/>
      <c r="QS39" s="179"/>
      <c r="QT39" s="179"/>
      <c r="QU39" s="179"/>
      <c r="QV39" s="179"/>
      <c r="QW39" s="179"/>
      <c r="QX39" s="179"/>
      <c r="QY39" s="179"/>
      <c r="QZ39" s="179"/>
      <c r="RA39" s="179"/>
      <c r="RB39" s="179"/>
      <c r="RC39" s="180"/>
      <c r="RD39" s="178" t="e">
        <f t="shared" ref="RD39" si="623">RD38/RD37</f>
        <v>#DIV/0!</v>
      </c>
      <c r="RE39" s="179"/>
      <c r="RF39" s="179"/>
      <c r="RG39" s="179"/>
      <c r="RH39" s="179"/>
      <c r="RI39" s="179"/>
      <c r="RJ39" s="179"/>
      <c r="RK39" s="179"/>
      <c r="RL39" s="179"/>
      <c r="RM39" s="179"/>
      <c r="RN39" s="179"/>
      <c r="RO39" s="179"/>
      <c r="RP39" s="179"/>
      <c r="RQ39" s="180"/>
      <c r="RR39" s="178" t="e">
        <f t="shared" ref="RR39" si="624">RR38/RR37</f>
        <v>#DIV/0!</v>
      </c>
      <c r="RS39" s="179"/>
      <c r="RT39" s="179"/>
      <c r="RU39" s="179"/>
      <c r="RV39" s="179"/>
      <c r="RW39" s="179"/>
      <c r="RX39" s="179"/>
      <c r="RY39" s="179"/>
      <c r="RZ39" s="179"/>
      <c r="SA39" s="179"/>
      <c r="SB39" s="179"/>
      <c r="SC39" s="179"/>
      <c r="SD39" s="179"/>
      <c r="SE39" s="180"/>
      <c r="SF39" s="178" t="e">
        <f t="shared" ref="SF39" si="625">SF38/SF37</f>
        <v>#DIV/0!</v>
      </c>
      <c r="SG39" s="179"/>
      <c r="SH39" s="179"/>
      <c r="SI39" s="179"/>
      <c r="SJ39" s="179"/>
      <c r="SK39" s="179"/>
      <c r="SL39" s="179"/>
      <c r="SM39" s="179"/>
      <c r="SN39" s="179"/>
      <c r="SO39" s="179"/>
      <c r="SP39" s="179"/>
      <c r="SQ39" s="179"/>
      <c r="SR39" s="179"/>
      <c r="SS39" s="180"/>
      <c r="ST39" s="178" t="e">
        <f t="shared" ref="ST39" si="626">ST38/ST37</f>
        <v>#DIV/0!</v>
      </c>
      <c r="SU39" s="179"/>
      <c r="SV39" s="179"/>
      <c r="SW39" s="179"/>
      <c r="SX39" s="179"/>
      <c r="SY39" s="179"/>
      <c r="SZ39" s="179"/>
      <c r="TA39" s="179"/>
      <c r="TB39" s="179"/>
      <c r="TC39" s="179"/>
      <c r="TD39" s="179"/>
      <c r="TE39" s="179"/>
      <c r="TF39" s="179"/>
      <c r="TG39" s="180"/>
      <c r="TH39" s="178" t="e">
        <f t="shared" ref="TH39" si="627">TH38/TH37</f>
        <v>#DIV/0!</v>
      </c>
      <c r="TI39" s="179"/>
      <c r="TJ39" s="179"/>
      <c r="TK39" s="179"/>
      <c r="TL39" s="179"/>
      <c r="TM39" s="179"/>
      <c r="TN39" s="179"/>
      <c r="TO39" s="179"/>
      <c r="TP39" s="179"/>
      <c r="TQ39" s="179"/>
      <c r="TR39" s="179"/>
      <c r="TS39" s="179"/>
      <c r="TT39" s="179"/>
      <c r="TU39" s="180"/>
      <c r="TV39" s="178" t="e">
        <f t="shared" ref="TV39" si="628">TV38/TV37</f>
        <v>#DIV/0!</v>
      </c>
      <c r="TW39" s="179"/>
      <c r="TX39" s="179"/>
      <c r="TY39" s="179"/>
      <c r="TZ39" s="179"/>
      <c r="UA39" s="179"/>
      <c r="UB39" s="179"/>
      <c r="UC39" s="179"/>
      <c r="UD39" s="179"/>
      <c r="UE39" s="179"/>
      <c r="UF39" s="179"/>
      <c r="UG39" s="179"/>
      <c r="UH39" s="179"/>
      <c r="UI39" s="180"/>
      <c r="UJ39" s="178" t="e">
        <f t="shared" ref="UJ39" si="629">UJ38/UJ37</f>
        <v>#DIV/0!</v>
      </c>
      <c r="UK39" s="179"/>
      <c r="UL39" s="179"/>
      <c r="UM39" s="179"/>
      <c r="UN39" s="179"/>
      <c r="UO39" s="179"/>
      <c r="UP39" s="179"/>
      <c r="UQ39" s="179"/>
      <c r="UR39" s="179"/>
      <c r="US39" s="179"/>
      <c r="UT39" s="179"/>
      <c r="UU39" s="179"/>
      <c r="UV39" s="179"/>
      <c r="UW39" s="180"/>
      <c r="UX39" s="178" t="e">
        <f t="shared" ref="UX39" si="630">UX38/UX37</f>
        <v>#DIV/0!</v>
      </c>
      <c r="UY39" s="179"/>
      <c r="UZ39" s="179"/>
      <c r="VA39" s="179"/>
      <c r="VB39" s="179"/>
      <c r="VC39" s="179"/>
      <c r="VD39" s="179"/>
      <c r="VE39" s="179"/>
      <c r="VF39" s="179"/>
      <c r="VG39" s="179"/>
      <c r="VH39" s="179"/>
      <c r="VI39" s="179"/>
      <c r="VJ39" s="179"/>
      <c r="VK39" s="180"/>
      <c r="VL39" s="178" t="e">
        <f t="shared" ref="VL39" si="631">VL38/VL37</f>
        <v>#DIV/0!</v>
      </c>
      <c r="VM39" s="179"/>
      <c r="VN39" s="179"/>
      <c r="VO39" s="179"/>
      <c r="VP39" s="179"/>
      <c r="VQ39" s="179"/>
      <c r="VR39" s="179"/>
      <c r="VS39" s="179"/>
      <c r="VT39" s="179"/>
      <c r="VU39" s="179"/>
      <c r="VV39" s="179"/>
      <c r="VW39" s="179"/>
      <c r="VX39" s="179"/>
      <c r="VY39" s="180"/>
      <c r="VZ39" s="178" t="e">
        <f t="shared" ref="VZ39" si="632">VZ38/VZ37</f>
        <v>#DIV/0!</v>
      </c>
      <c r="WA39" s="179"/>
      <c r="WB39" s="179"/>
      <c r="WC39" s="179"/>
      <c r="WD39" s="179"/>
      <c r="WE39" s="179"/>
      <c r="WF39" s="179"/>
      <c r="WG39" s="179"/>
      <c r="WH39" s="179"/>
      <c r="WI39" s="179"/>
      <c r="WJ39" s="179"/>
      <c r="WK39" s="179"/>
      <c r="WL39" s="179"/>
      <c r="WM39" s="180"/>
      <c r="WN39" s="178" t="e">
        <f t="shared" ref="WN39" si="633">WN38/WN37</f>
        <v>#DIV/0!</v>
      </c>
      <c r="WO39" s="179"/>
      <c r="WP39" s="179"/>
      <c r="WQ39" s="179"/>
      <c r="WR39" s="179"/>
      <c r="WS39" s="179"/>
      <c r="WT39" s="179"/>
      <c r="WU39" s="179"/>
      <c r="WV39" s="179"/>
      <c r="WW39" s="179"/>
      <c r="WX39" s="179"/>
      <c r="WY39" s="179"/>
      <c r="WZ39" s="179"/>
      <c r="XA39" s="180"/>
      <c r="XB39" s="178" t="e">
        <f t="shared" ref="XB39" si="634">XB38/XB37</f>
        <v>#DIV/0!</v>
      </c>
      <c r="XC39" s="179"/>
      <c r="XD39" s="179"/>
      <c r="XE39" s="179"/>
      <c r="XF39" s="179"/>
      <c r="XG39" s="179"/>
      <c r="XH39" s="179"/>
      <c r="XI39" s="179"/>
      <c r="XJ39" s="179"/>
      <c r="XK39" s="179"/>
      <c r="XL39" s="179"/>
      <c r="XM39" s="179"/>
      <c r="XN39" s="179"/>
      <c r="XO39" s="180"/>
      <c r="XP39" s="178" t="e">
        <f t="shared" ref="XP39" si="635">XP38/XP37</f>
        <v>#DIV/0!</v>
      </c>
      <c r="XQ39" s="179"/>
      <c r="XR39" s="179"/>
      <c r="XS39" s="179"/>
      <c r="XT39" s="179"/>
      <c r="XU39" s="179"/>
      <c r="XV39" s="179"/>
      <c r="XW39" s="179"/>
      <c r="XX39" s="179"/>
      <c r="XY39" s="179"/>
      <c r="XZ39" s="179"/>
      <c r="YA39" s="179"/>
      <c r="YB39" s="179"/>
      <c r="YC39" s="180"/>
      <c r="YD39" s="178" t="e">
        <f t="shared" ref="YD39" si="636">YD38/YD37</f>
        <v>#DIV/0!</v>
      </c>
      <c r="YE39" s="179"/>
      <c r="YF39" s="179"/>
      <c r="YG39" s="179"/>
      <c r="YH39" s="179"/>
      <c r="YI39" s="179"/>
      <c r="YJ39" s="179"/>
      <c r="YK39" s="179"/>
      <c r="YL39" s="179"/>
      <c r="YM39" s="179"/>
      <c r="YN39" s="179"/>
      <c r="YO39" s="179"/>
      <c r="YP39" s="179"/>
      <c r="YQ39" s="180"/>
      <c r="YR39" s="178" t="e">
        <f t="shared" ref="YR39" si="637">YR38/YR37</f>
        <v>#DIV/0!</v>
      </c>
      <c r="YS39" s="179"/>
      <c r="YT39" s="179"/>
      <c r="YU39" s="179"/>
      <c r="YV39" s="179"/>
      <c r="YW39" s="179"/>
      <c r="YX39" s="179"/>
      <c r="YY39" s="179"/>
      <c r="YZ39" s="179"/>
      <c r="ZA39" s="179"/>
      <c r="ZB39" s="179"/>
      <c r="ZC39" s="179"/>
      <c r="ZD39" s="179"/>
      <c r="ZE39" s="180"/>
      <c r="ZF39" s="178" t="e">
        <f t="shared" ref="ZF39" si="638">ZF38/ZF37</f>
        <v>#DIV/0!</v>
      </c>
      <c r="ZG39" s="179"/>
      <c r="ZH39" s="179"/>
      <c r="ZI39" s="179"/>
      <c r="ZJ39" s="179"/>
      <c r="ZK39" s="179"/>
      <c r="ZL39" s="179"/>
      <c r="ZM39" s="179"/>
      <c r="ZN39" s="179"/>
      <c r="ZO39" s="179"/>
      <c r="ZP39" s="179"/>
      <c r="ZQ39" s="179"/>
      <c r="ZR39" s="179"/>
      <c r="ZS39" s="180"/>
      <c r="ZT39" s="178" t="e">
        <f t="shared" ref="ZT39" si="639">ZT38/ZT37</f>
        <v>#DIV/0!</v>
      </c>
      <c r="ZU39" s="179"/>
      <c r="ZV39" s="179"/>
      <c r="ZW39" s="179"/>
      <c r="ZX39" s="179"/>
      <c r="ZY39" s="179"/>
      <c r="ZZ39" s="179"/>
      <c r="AAA39" s="179"/>
      <c r="AAB39" s="179"/>
      <c r="AAC39" s="179"/>
      <c r="AAD39" s="179"/>
      <c r="AAE39" s="179"/>
      <c r="AAF39" s="179"/>
      <c r="AAG39" s="180"/>
      <c r="AAH39" s="178" t="e">
        <f t="shared" ref="AAH39" si="640">AAH38/AAH37</f>
        <v>#DIV/0!</v>
      </c>
      <c r="AAI39" s="179"/>
      <c r="AAJ39" s="179"/>
      <c r="AAK39" s="179"/>
      <c r="AAL39" s="179"/>
      <c r="AAM39" s="179"/>
      <c r="AAN39" s="179"/>
      <c r="AAO39" s="179"/>
      <c r="AAP39" s="179"/>
      <c r="AAQ39" s="179"/>
      <c r="AAR39" s="179"/>
      <c r="AAS39" s="179"/>
      <c r="AAT39" s="179"/>
      <c r="AAU39" s="180"/>
      <c r="AAV39" s="178" t="e">
        <f t="shared" ref="AAV39" si="641">AAV38/AAV37</f>
        <v>#DIV/0!</v>
      </c>
      <c r="AAW39" s="179"/>
      <c r="AAX39" s="179"/>
      <c r="AAY39" s="179"/>
      <c r="AAZ39" s="179"/>
      <c r="ABA39" s="179"/>
      <c r="ABB39" s="179"/>
      <c r="ABC39" s="179"/>
      <c r="ABD39" s="179"/>
      <c r="ABE39" s="179"/>
      <c r="ABF39" s="179"/>
      <c r="ABG39" s="179"/>
      <c r="ABH39" s="179"/>
      <c r="ABI39" s="180"/>
      <c r="ABJ39" s="172" t="e">
        <f t="shared" ref="ABJ39" si="642">ABJ38/ABJ37</f>
        <v>#DIV/0!</v>
      </c>
      <c r="ABK39" s="172"/>
      <c r="ABL39" s="172"/>
      <c r="ABM39" s="172"/>
      <c r="ABN39" s="172"/>
      <c r="ABO39" s="172"/>
      <c r="ABP39" s="172"/>
    </row>
    <row r="40" spans="2:744" ht="12.75" customHeight="1" x14ac:dyDescent="0.4">
      <c r="B40" s="244"/>
      <c r="C40" s="245"/>
      <c r="D40" s="246"/>
      <c r="E40" s="227"/>
      <c r="F40" s="228"/>
      <c r="G40" s="196" t="s">
        <v>29</v>
      </c>
      <c r="H40" s="182"/>
      <c r="I40" s="182"/>
      <c r="J40" s="183"/>
      <c r="K40" s="181" t="e">
        <f>IF(K39&gt;=1,"達成","未達成")</f>
        <v>#DIV/0!</v>
      </c>
      <c r="L40" s="182"/>
      <c r="M40" s="182"/>
      <c r="N40" s="182"/>
      <c r="O40" s="182"/>
      <c r="P40" s="182"/>
      <c r="Q40" s="182"/>
      <c r="R40" s="182"/>
      <c r="S40" s="182"/>
      <c r="T40" s="182"/>
      <c r="U40" s="182"/>
      <c r="V40" s="182"/>
      <c r="W40" s="183"/>
      <c r="X40" s="181" t="e">
        <f t="shared" ref="X40" si="643">IF(X39&gt;=1,"達成","未達成")</f>
        <v>#DIV/0!</v>
      </c>
      <c r="Y40" s="182"/>
      <c r="Z40" s="182"/>
      <c r="AA40" s="182"/>
      <c r="AB40" s="182"/>
      <c r="AC40" s="182"/>
      <c r="AD40" s="182"/>
      <c r="AE40" s="182"/>
      <c r="AF40" s="182"/>
      <c r="AG40" s="182"/>
      <c r="AH40" s="182"/>
      <c r="AI40" s="182"/>
      <c r="AJ40" s="182"/>
      <c r="AK40" s="183"/>
      <c r="AL40" s="181" t="e">
        <f t="shared" ref="AL40:CP40" si="644">IF(AL39&gt;=1,"達成","未達成")</f>
        <v>#DIV/0!</v>
      </c>
      <c r="AM40" s="182"/>
      <c r="AN40" s="182"/>
      <c r="AO40" s="182"/>
      <c r="AP40" s="182"/>
      <c r="AQ40" s="182"/>
      <c r="AR40" s="182"/>
      <c r="AS40" s="182"/>
      <c r="AT40" s="182"/>
      <c r="AU40" s="182"/>
      <c r="AV40" s="182"/>
      <c r="AW40" s="182"/>
      <c r="AX40" s="182"/>
      <c r="AY40" s="183"/>
      <c r="AZ40" s="181" t="e">
        <f t="shared" si="644"/>
        <v>#DIV/0!</v>
      </c>
      <c r="BA40" s="182"/>
      <c r="BB40" s="182"/>
      <c r="BC40" s="182"/>
      <c r="BD40" s="182"/>
      <c r="BE40" s="182"/>
      <c r="BF40" s="182"/>
      <c r="BG40" s="182"/>
      <c r="BH40" s="182"/>
      <c r="BI40" s="182"/>
      <c r="BJ40" s="182"/>
      <c r="BK40" s="182"/>
      <c r="BL40" s="182"/>
      <c r="BM40" s="183"/>
      <c r="BN40" s="181" t="e">
        <f t="shared" si="644"/>
        <v>#DIV/0!</v>
      </c>
      <c r="BO40" s="182"/>
      <c r="BP40" s="182"/>
      <c r="BQ40" s="182"/>
      <c r="BR40" s="182"/>
      <c r="BS40" s="182"/>
      <c r="BT40" s="182"/>
      <c r="BU40" s="182"/>
      <c r="BV40" s="182"/>
      <c r="BW40" s="182"/>
      <c r="BX40" s="182"/>
      <c r="BY40" s="182"/>
      <c r="BZ40" s="182"/>
      <c r="CA40" s="183"/>
      <c r="CB40" s="181" t="str">
        <f t="shared" si="644"/>
        <v>達成</v>
      </c>
      <c r="CC40" s="182"/>
      <c r="CD40" s="182"/>
      <c r="CE40" s="182"/>
      <c r="CF40" s="182"/>
      <c r="CG40" s="182"/>
      <c r="CH40" s="182"/>
      <c r="CI40" s="182"/>
      <c r="CJ40" s="182"/>
      <c r="CK40" s="182"/>
      <c r="CL40" s="182"/>
      <c r="CM40" s="182"/>
      <c r="CN40" s="182"/>
      <c r="CO40" s="183"/>
      <c r="CP40" s="181" t="str">
        <f t="shared" si="644"/>
        <v>達成</v>
      </c>
      <c r="CQ40" s="182"/>
      <c r="CR40" s="182"/>
      <c r="CS40" s="182"/>
      <c r="CT40" s="182"/>
      <c r="CU40" s="182"/>
      <c r="CV40" s="182"/>
      <c r="CW40" s="182"/>
      <c r="CX40" s="182"/>
      <c r="CY40" s="182"/>
      <c r="CZ40" s="182"/>
      <c r="DA40" s="182"/>
      <c r="DB40" s="182"/>
      <c r="DC40" s="183"/>
      <c r="DD40" s="181" t="str">
        <f t="shared" ref="DD40:FH40" si="645">IF(DD39&gt;=1,"達成","未達成")</f>
        <v>達成</v>
      </c>
      <c r="DE40" s="182"/>
      <c r="DF40" s="182"/>
      <c r="DG40" s="182"/>
      <c r="DH40" s="182"/>
      <c r="DI40" s="182"/>
      <c r="DJ40" s="182"/>
      <c r="DK40" s="182"/>
      <c r="DL40" s="182"/>
      <c r="DM40" s="182"/>
      <c r="DN40" s="182"/>
      <c r="DO40" s="182"/>
      <c r="DP40" s="182"/>
      <c r="DQ40" s="183"/>
      <c r="DR40" s="181" t="str">
        <f t="shared" si="645"/>
        <v>達成</v>
      </c>
      <c r="DS40" s="182"/>
      <c r="DT40" s="182"/>
      <c r="DU40" s="182"/>
      <c r="DV40" s="182"/>
      <c r="DW40" s="182"/>
      <c r="DX40" s="182"/>
      <c r="DY40" s="182"/>
      <c r="DZ40" s="182"/>
      <c r="EA40" s="182"/>
      <c r="EB40" s="182"/>
      <c r="EC40" s="182"/>
      <c r="ED40" s="182"/>
      <c r="EE40" s="183"/>
      <c r="EF40" s="181" t="str">
        <f t="shared" si="645"/>
        <v>達成</v>
      </c>
      <c r="EG40" s="182"/>
      <c r="EH40" s="182"/>
      <c r="EI40" s="182"/>
      <c r="EJ40" s="182"/>
      <c r="EK40" s="182"/>
      <c r="EL40" s="182"/>
      <c r="EM40" s="182"/>
      <c r="EN40" s="182"/>
      <c r="EO40" s="182"/>
      <c r="EP40" s="182"/>
      <c r="EQ40" s="182"/>
      <c r="ER40" s="182"/>
      <c r="ES40" s="183"/>
      <c r="ET40" s="181" t="str">
        <f t="shared" si="645"/>
        <v>達成</v>
      </c>
      <c r="EU40" s="182"/>
      <c r="EV40" s="182"/>
      <c r="EW40" s="182"/>
      <c r="EX40" s="182"/>
      <c r="EY40" s="182"/>
      <c r="EZ40" s="182"/>
      <c r="FA40" s="182"/>
      <c r="FB40" s="182"/>
      <c r="FC40" s="182"/>
      <c r="FD40" s="182"/>
      <c r="FE40" s="182"/>
      <c r="FF40" s="182"/>
      <c r="FG40" s="183"/>
      <c r="FH40" s="181" t="str">
        <f t="shared" si="645"/>
        <v>達成</v>
      </c>
      <c r="FI40" s="182"/>
      <c r="FJ40" s="182"/>
      <c r="FK40" s="182"/>
      <c r="FL40" s="182"/>
      <c r="FM40" s="182"/>
      <c r="FN40" s="182"/>
      <c r="FO40" s="182"/>
      <c r="FP40" s="182"/>
      <c r="FQ40" s="182"/>
      <c r="FR40" s="182"/>
      <c r="FS40" s="182"/>
      <c r="FT40" s="182"/>
      <c r="FU40" s="183"/>
      <c r="FV40" s="181" t="str">
        <f t="shared" ref="FV40:HZ40" si="646">IF(FV39&gt;=1,"達成","未達成")</f>
        <v>達成</v>
      </c>
      <c r="FW40" s="182"/>
      <c r="FX40" s="182"/>
      <c r="FY40" s="182"/>
      <c r="FZ40" s="182"/>
      <c r="GA40" s="182"/>
      <c r="GB40" s="182"/>
      <c r="GC40" s="182"/>
      <c r="GD40" s="182"/>
      <c r="GE40" s="182"/>
      <c r="GF40" s="182"/>
      <c r="GG40" s="182"/>
      <c r="GH40" s="182"/>
      <c r="GI40" s="183"/>
      <c r="GJ40" s="181" t="str">
        <f t="shared" si="646"/>
        <v>達成</v>
      </c>
      <c r="GK40" s="182"/>
      <c r="GL40" s="182"/>
      <c r="GM40" s="182"/>
      <c r="GN40" s="182"/>
      <c r="GO40" s="182"/>
      <c r="GP40" s="182"/>
      <c r="GQ40" s="182"/>
      <c r="GR40" s="182"/>
      <c r="GS40" s="182"/>
      <c r="GT40" s="182"/>
      <c r="GU40" s="182"/>
      <c r="GV40" s="182"/>
      <c r="GW40" s="183"/>
      <c r="GX40" s="181" t="str">
        <f t="shared" si="646"/>
        <v>達成</v>
      </c>
      <c r="GY40" s="182"/>
      <c r="GZ40" s="182"/>
      <c r="HA40" s="182"/>
      <c r="HB40" s="182"/>
      <c r="HC40" s="182"/>
      <c r="HD40" s="182"/>
      <c r="HE40" s="182"/>
      <c r="HF40" s="182"/>
      <c r="HG40" s="182"/>
      <c r="HH40" s="182"/>
      <c r="HI40" s="182"/>
      <c r="HJ40" s="182"/>
      <c r="HK40" s="183"/>
      <c r="HL40" s="181" t="str">
        <f t="shared" si="646"/>
        <v>達成</v>
      </c>
      <c r="HM40" s="182"/>
      <c r="HN40" s="182"/>
      <c r="HO40" s="182"/>
      <c r="HP40" s="182"/>
      <c r="HQ40" s="182"/>
      <c r="HR40" s="182"/>
      <c r="HS40" s="182"/>
      <c r="HT40" s="182"/>
      <c r="HU40" s="182"/>
      <c r="HV40" s="182"/>
      <c r="HW40" s="182"/>
      <c r="HX40" s="182"/>
      <c r="HY40" s="183"/>
      <c r="HZ40" s="181" t="str">
        <f t="shared" si="646"/>
        <v>達成</v>
      </c>
      <c r="IA40" s="182"/>
      <c r="IB40" s="182"/>
      <c r="IC40" s="182"/>
      <c r="ID40" s="182"/>
      <c r="IE40" s="182"/>
      <c r="IF40" s="182"/>
      <c r="IG40" s="182"/>
      <c r="IH40" s="182"/>
      <c r="II40" s="182"/>
      <c r="IJ40" s="182"/>
      <c r="IK40" s="182"/>
      <c r="IL40" s="182"/>
      <c r="IM40" s="183"/>
      <c r="IN40" s="181" t="str">
        <f t="shared" ref="IN40:KR40" si="647">IF(IN39&gt;=1,"達成","未達成")</f>
        <v>達成</v>
      </c>
      <c r="IO40" s="182"/>
      <c r="IP40" s="182"/>
      <c r="IQ40" s="182"/>
      <c r="IR40" s="182"/>
      <c r="IS40" s="182"/>
      <c r="IT40" s="182"/>
      <c r="IU40" s="182"/>
      <c r="IV40" s="182"/>
      <c r="IW40" s="182"/>
      <c r="IX40" s="182"/>
      <c r="IY40" s="182"/>
      <c r="IZ40" s="182"/>
      <c r="JA40" s="183"/>
      <c r="JB40" s="181" t="str">
        <f t="shared" si="647"/>
        <v>達成</v>
      </c>
      <c r="JC40" s="182"/>
      <c r="JD40" s="182"/>
      <c r="JE40" s="182"/>
      <c r="JF40" s="182"/>
      <c r="JG40" s="182"/>
      <c r="JH40" s="182"/>
      <c r="JI40" s="182"/>
      <c r="JJ40" s="182"/>
      <c r="JK40" s="182"/>
      <c r="JL40" s="182"/>
      <c r="JM40" s="182"/>
      <c r="JN40" s="182"/>
      <c r="JO40" s="183"/>
      <c r="JP40" s="181" t="str">
        <f t="shared" si="647"/>
        <v>達成</v>
      </c>
      <c r="JQ40" s="182"/>
      <c r="JR40" s="182"/>
      <c r="JS40" s="182"/>
      <c r="JT40" s="182"/>
      <c r="JU40" s="182"/>
      <c r="JV40" s="182"/>
      <c r="JW40" s="182"/>
      <c r="JX40" s="182"/>
      <c r="JY40" s="182"/>
      <c r="JZ40" s="182"/>
      <c r="KA40" s="182"/>
      <c r="KB40" s="182"/>
      <c r="KC40" s="183"/>
      <c r="KD40" s="181" t="str">
        <f t="shared" si="647"/>
        <v>達成</v>
      </c>
      <c r="KE40" s="182"/>
      <c r="KF40" s="182"/>
      <c r="KG40" s="182"/>
      <c r="KH40" s="182"/>
      <c r="KI40" s="182"/>
      <c r="KJ40" s="182"/>
      <c r="KK40" s="182"/>
      <c r="KL40" s="182"/>
      <c r="KM40" s="182"/>
      <c r="KN40" s="182"/>
      <c r="KO40" s="182"/>
      <c r="KP40" s="182"/>
      <c r="KQ40" s="183"/>
      <c r="KR40" s="181" t="str">
        <f t="shared" si="647"/>
        <v>達成</v>
      </c>
      <c r="KS40" s="182"/>
      <c r="KT40" s="182"/>
      <c r="KU40" s="182"/>
      <c r="KV40" s="182"/>
      <c r="KW40" s="182"/>
      <c r="KX40" s="182"/>
      <c r="KY40" s="182"/>
      <c r="KZ40" s="182"/>
      <c r="LA40" s="182"/>
      <c r="LB40" s="182"/>
      <c r="LC40" s="182"/>
      <c r="LD40" s="182"/>
      <c r="LE40" s="183"/>
      <c r="LF40" s="181" t="e">
        <f t="shared" ref="LF40:MV40" si="648">IF(LF39&gt;=1,"達成","未達成")</f>
        <v>#DIV/0!</v>
      </c>
      <c r="LG40" s="182"/>
      <c r="LH40" s="182"/>
      <c r="LI40" s="182"/>
      <c r="LJ40" s="182"/>
      <c r="LK40" s="182"/>
      <c r="LL40" s="182"/>
      <c r="LM40" s="182"/>
      <c r="LN40" s="182"/>
      <c r="LO40" s="182"/>
      <c r="LP40" s="182"/>
      <c r="LQ40" s="182"/>
      <c r="LR40" s="182"/>
      <c r="LS40" s="183"/>
      <c r="LT40" s="181" t="e">
        <f t="shared" si="648"/>
        <v>#DIV/0!</v>
      </c>
      <c r="LU40" s="182"/>
      <c r="LV40" s="182"/>
      <c r="LW40" s="182"/>
      <c r="LX40" s="182"/>
      <c r="LY40" s="182"/>
      <c r="LZ40" s="182"/>
      <c r="MA40" s="182"/>
      <c r="MB40" s="182"/>
      <c r="MC40" s="182"/>
      <c r="MD40" s="182"/>
      <c r="ME40" s="182"/>
      <c r="MF40" s="182"/>
      <c r="MG40" s="183"/>
      <c r="MH40" s="181" t="e">
        <f t="shared" si="648"/>
        <v>#DIV/0!</v>
      </c>
      <c r="MI40" s="182"/>
      <c r="MJ40" s="182"/>
      <c r="MK40" s="182"/>
      <c r="ML40" s="182"/>
      <c r="MM40" s="182"/>
      <c r="MN40" s="182"/>
      <c r="MO40" s="182"/>
      <c r="MP40" s="182"/>
      <c r="MQ40" s="182"/>
      <c r="MR40" s="182"/>
      <c r="MS40" s="182"/>
      <c r="MT40" s="182"/>
      <c r="MU40" s="183"/>
      <c r="MV40" s="181" t="e">
        <f t="shared" si="648"/>
        <v>#DIV/0!</v>
      </c>
      <c r="MW40" s="182"/>
      <c r="MX40" s="182"/>
      <c r="MY40" s="182"/>
      <c r="MZ40" s="182"/>
      <c r="NA40" s="182"/>
      <c r="NB40" s="182"/>
      <c r="NC40" s="182"/>
      <c r="ND40" s="182"/>
      <c r="NE40" s="182"/>
      <c r="NF40" s="182"/>
      <c r="NG40" s="182"/>
      <c r="NH40" s="182"/>
      <c r="NI40" s="183"/>
      <c r="NJ40" s="181" t="e">
        <f t="shared" ref="NJ40" si="649">IF(NJ39&gt;=1,"達成","未達成")</f>
        <v>#DIV/0!</v>
      </c>
      <c r="NK40" s="182"/>
      <c r="NL40" s="182"/>
      <c r="NM40" s="182"/>
      <c r="NN40" s="182"/>
      <c r="NO40" s="182"/>
      <c r="NP40" s="182"/>
      <c r="NQ40" s="182"/>
      <c r="NR40" s="182"/>
      <c r="NS40" s="182"/>
      <c r="NT40" s="182"/>
      <c r="NU40" s="182"/>
      <c r="NV40" s="182"/>
      <c r="NW40" s="183"/>
      <c r="NX40" s="181" t="e">
        <f t="shared" ref="NX40" si="650">IF(NX39&gt;=1,"達成","未達成")</f>
        <v>#DIV/0!</v>
      </c>
      <c r="NY40" s="182"/>
      <c r="NZ40" s="182"/>
      <c r="OA40" s="182"/>
      <c r="OB40" s="182"/>
      <c r="OC40" s="182"/>
      <c r="OD40" s="182"/>
      <c r="OE40" s="182"/>
      <c r="OF40" s="182"/>
      <c r="OG40" s="182"/>
      <c r="OH40" s="182"/>
      <c r="OI40" s="182"/>
      <c r="OJ40" s="182"/>
      <c r="OK40" s="183"/>
      <c r="OL40" s="181" t="e">
        <f t="shared" ref="OL40" si="651">IF(OL39&gt;=1,"達成","未達成")</f>
        <v>#DIV/0!</v>
      </c>
      <c r="OM40" s="182"/>
      <c r="ON40" s="182"/>
      <c r="OO40" s="182"/>
      <c r="OP40" s="182"/>
      <c r="OQ40" s="182"/>
      <c r="OR40" s="182"/>
      <c r="OS40" s="182"/>
      <c r="OT40" s="182"/>
      <c r="OU40" s="182"/>
      <c r="OV40" s="182"/>
      <c r="OW40" s="182"/>
      <c r="OX40" s="182"/>
      <c r="OY40" s="183"/>
      <c r="OZ40" s="181" t="e">
        <f t="shared" ref="OZ40" si="652">IF(OZ39&gt;=1,"達成","未達成")</f>
        <v>#DIV/0!</v>
      </c>
      <c r="PA40" s="182"/>
      <c r="PB40" s="182"/>
      <c r="PC40" s="182"/>
      <c r="PD40" s="182"/>
      <c r="PE40" s="182"/>
      <c r="PF40" s="182"/>
      <c r="PG40" s="182"/>
      <c r="PH40" s="182"/>
      <c r="PI40" s="182"/>
      <c r="PJ40" s="182"/>
      <c r="PK40" s="182"/>
      <c r="PL40" s="182"/>
      <c r="PM40" s="183"/>
      <c r="PN40" s="181" t="e">
        <f t="shared" ref="PN40" si="653">IF(PN39&gt;=1,"達成","未達成")</f>
        <v>#DIV/0!</v>
      </c>
      <c r="PO40" s="182"/>
      <c r="PP40" s="182"/>
      <c r="PQ40" s="182"/>
      <c r="PR40" s="182"/>
      <c r="PS40" s="182"/>
      <c r="PT40" s="182"/>
      <c r="PU40" s="182"/>
      <c r="PV40" s="182"/>
      <c r="PW40" s="182"/>
      <c r="PX40" s="182"/>
      <c r="PY40" s="182"/>
      <c r="PZ40" s="182"/>
      <c r="QA40" s="183"/>
      <c r="QB40" s="181" t="e">
        <f t="shared" ref="QB40" si="654">IF(QB39&gt;=1,"達成","未達成")</f>
        <v>#DIV/0!</v>
      </c>
      <c r="QC40" s="182"/>
      <c r="QD40" s="182"/>
      <c r="QE40" s="182"/>
      <c r="QF40" s="182"/>
      <c r="QG40" s="182"/>
      <c r="QH40" s="182"/>
      <c r="QI40" s="182"/>
      <c r="QJ40" s="182"/>
      <c r="QK40" s="182"/>
      <c r="QL40" s="182"/>
      <c r="QM40" s="182"/>
      <c r="QN40" s="182"/>
      <c r="QO40" s="183"/>
      <c r="QP40" s="181" t="e">
        <f t="shared" ref="QP40" si="655">IF(QP39&gt;=1,"達成","未達成")</f>
        <v>#DIV/0!</v>
      </c>
      <c r="QQ40" s="182"/>
      <c r="QR40" s="182"/>
      <c r="QS40" s="182"/>
      <c r="QT40" s="182"/>
      <c r="QU40" s="182"/>
      <c r="QV40" s="182"/>
      <c r="QW40" s="182"/>
      <c r="QX40" s="182"/>
      <c r="QY40" s="182"/>
      <c r="QZ40" s="182"/>
      <c r="RA40" s="182"/>
      <c r="RB40" s="182"/>
      <c r="RC40" s="183"/>
      <c r="RD40" s="181" t="e">
        <f t="shared" ref="RD40" si="656">IF(RD39&gt;=1,"達成","未達成")</f>
        <v>#DIV/0!</v>
      </c>
      <c r="RE40" s="182"/>
      <c r="RF40" s="182"/>
      <c r="RG40" s="182"/>
      <c r="RH40" s="182"/>
      <c r="RI40" s="182"/>
      <c r="RJ40" s="182"/>
      <c r="RK40" s="182"/>
      <c r="RL40" s="182"/>
      <c r="RM40" s="182"/>
      <c r="RN40" s="182"/>
      <c r="RO40" s="182"/>
      <c r="RP40" s="182"/>
      <c r="RQ40" s="183"/>
      <c r="RR40" s="181" t="e">
        <f t="shared" ref="RR40" si="657">IF(RR39&gt;=1,"達成","未達成")</f>
        <v>#DIV/0!</v>
      </c>
      <c r="RS40" s="182"/>
      <c r="RT40" s="182"/>
      <c r="RU40" s="182"/>
      <c r="RV40" s="182"/>
      <c r="RW40" s="182"/>
      <c r="RX40" s="182"/>
      <c r="RY40" s="182"/>
      <c r="RZ40" s="182"/>
      <c r="SA40" s="182"/>
      <c r="SB40" s="182"/>
      <c r="SC40" s="182"/>
      <c r="SD40" s="182"/>
      <c r="SE40" s="183"/>
      <c r="SF40" s="181" t="e">
        <f t="shared" ref="SF40" si="658">IF(SF39&gt;=1,"達成","未達成")</f>
        <v>#DIV/0!</v>
      </c>
      <c r="SG40" s="182"/>
      <c r="SH40" s="182"/>
      <c r="SI40" s="182"/>
      <c r="SJ40" s="182"/>
      <c r="SK40" s="182"/>
      <c r="SL40" s="182"/>
      <c r="SM40" s="182"/>
      <c r="SN40" s="182"/>
      <c r="SO40" s="182"/>
      <c r="SP40" s="182"/>
      <c r="SQ40" s="182"/>
      <c r="SR40" s="182"/>
      <c r="SS40" s="183"/>
      <c r="ST40" s="181" t="e">
        <f t="shared" ref="ST40" si="659">IF(ST39&gt;=1,"達成","未達成")</f>
        <v>#DIV/0!</v>
      </c>
      <c r="SU40" s="182"/>
      <c r="SV40" s="182"/>
      <c r="SW40" s="182"/>
      <c r="SX40" s="182"/>
      <c r="SY40" s="182"/>
      <c r="SZ40" s="182"/>
      <c r="TA40" s="182"/>
      <c r="TB40" s="182"/>
      <c r="TC40" s="182"/>
      <c r="TD40" s="182"/>
      <c r="TE40" s="182"/>
      <c r="TF40" s="182"/>
      <c r="TG40" s="183"/>
      <c r="TH40" s="181" t="e">
        <f t="shared" ref="TH40" si="660">IF(TH39&gt;=1,"達成","未達成")</f>
        <v>#DIV/0!</v>
      </c>
      <c r="TI40" s="182"/>
      <c r="TJ40" s="182"/>
      <c r="TK40" s="182"/>
      <c r="TL40" s="182"/>
      <c r="TM40" s="182"/>
      <c r="TN40" s="182"/>
      <c r="TO40" s="182"/>
      <c r="TP40" s="182"/>
      <c r="TQ40" s="182"/>
      <c r="TR40" s="182"/>
      <c r="TS40" s="182"/>
      <c r="TT40" s="182"/>
      <c r="TU40" s="183"/>
      <c r="TV40" s="181" t="e">
        <f t="shared" ref="TV40" si="661">IF(TV39&gt;=1,"達成","未達成")</f>
        <v>#DIV/0!</v>
      </c>
      <c r="TW40" s="182"/>
      <c r="TX40" s="182"/>
      <c r="TY40" s="182"/>
      <c r="TZ40" s="182"/>
      <c r="UA40" s="182"/>
      <c r="UB40" s="182"/>
      <c r="UC40" s="182"/>
      <c r="UD40" s="182"/>
      <c r="UE40" s="182"/>
      <c r="UF40" s="182"/>
      <c r="UG40" s="182"/>
      <c r="UH40" s="182"/>
      <c r="UI40" s="183"/>
      <c r="UJ40" s="181" t="e">
        <f t="shared" ref="UJ40" si="662">IF(UJ39&gt;=1,"達成","未達成")</f>
        <v>#DIV/0!</v>
      </c>
      <c r="UK40" s="182"/>
      <c r="UL40" s="182"/>
      <c r="UM40" s="182"/>
      <c r="UN40" s="182"/>
      <c r="UO40" s="182"/>
      <c r="UP40" s="182"/>
      <c r="UQ40" s="182"/>
      <c r="UR40" s="182"/>
      <c r="US40" s="182"/>
      <c r="UT40" s="182"/>
      <c r="UU40" s="182"/>
      <c r="UV40" s="182"/>
      <c r="UW40" s="183"/>
      <c r="UX40" s="181" t="e">
        <f t="shared" ref="UX40" si="663">IF(UX39&gt;=1,"達成","未達成")</f>
        <v>#DIV/0!</v>
      </c>
      <c r="UY40" s="182"/>
      <c r="UZ40" s="182"/>
      <c r="VA40" s="182"/>
      <c r="VB40" s="182"/>
      <c r="VC40" s="182"/>
      <c r="VD40" s="182"/>
      <c r="VE40" s="182"/>
      <c r="VF40" s="182"/>
      <c r="VG40" s="182"/>
      <c r="VH40" s="182"/>
      <c r="VI40" s="182"/>
      <c r="VJ40" s="182"/>
      <c r="VK40" s="183"/>
      <c r="VL40" s="181" t="e">
        <f t="shared" ref="VL40" si="664">IF(VL39&gt;=1,"達成","未達成")</f>
        <v>#DIV/0!</v>
      </c>
      <c r="VM40" s="182"/>
      <c r="VN40" s="182"/>
      <c r="VO40" s="182"/>
      <c r="VP40" s="182"/>
      <c r="VQ40" s="182"/>
      <c r="VR40" s="182"/>
      <c r="VS40" s="182"/>
      <c r="VT40" s="182"/>
      <c r="VU40" s="182"/>
      <c r="VV40" s="182"/>
      <c r="VW40" s="182"/>
      <c r="VX40" s="182"/>
      <c r="VY40" s="183"/>
      <c r="VZ40" s="181" t="e">
        <f t="shared" ref="VZ40" si="665">IF(VZ39&gt;=1,"達成","未達成")</f>
        <v>#DIV/0!</v>
      </c>
      <c r="WA40" s="182"/>
      <c r="WB40" s="182"/>
      <c r="WC40" s="182"/>
      <c r="WD40" s="182"/>
      <c r="WE40" s="182"/>
      <c r="WF40" s="182"/>
      <c r="WG40" s="182"/>
      <c r="WH40" s="182"/>
      <c r="WI40" s="182"/>
      <c r="WJ40" s="182"/>
      <c r="WK40" s="182"/>
      <c r="WL40" s="182"/>
      <c r="WM40" s="183"/>
      <c r="WN40" s="181" t="e">
        <f t="shared" ref="WN40" si="666">IF(WN39&gt;=1,"達成","未達成")</f>
        <v>#DIV/0!</v>
      </c>
      <c r="WO40" s="182"/>
      <c r="WP40" s="182"/>
      <c r="WQ40" s="182"/>
      <c r="WR40" s="182"/>
      <c r="WS40" s="182"/>
      <c r="WT40" s="182"/>
      <c r="WU40" s="182"/>
      <c r="WV40" s="182"/>
      <c r="WW40" s="182"/>
      <c r="WX40" s="182"/>
      <c r="WY40" s="182"/>
      <c r="WZ40" s="182"/>
      <c r="XA40" s="183"/>
      <c r="XB40" s="181" t="e">
        <f t="shared" ref="XB40" si="667">IF(XB39&gt;=1,"達成","未達成")</f>
        <v>#DIV/0!</v>
      </c>
      <c r="XC40" s="182"/>
      <c r="XD40" s="182"/>
      <c r="XE40" s="182"/>
      <c r="XF40" s="182"/>
      <c r="XG40" s="182"/>
      <c r="XH40" s="182"/>
      <c r="XI40" s="182"/>
      <c r="XJ40" s="182"/>
      <c r="XK40" s="182"/>
      <c r="XL40" s="182"/>
      <c r="XM40" s="182"/>
      <c r="XN40" s="182"/>
      <c r="XO40" s="183"/>
      <c r="XP40" s="181" t="e">
        <f t="shared" ref="XP40" si="668">IF(XP39&gt;=1,"達成","未達成")</f>
        <v>#DIV/0!</v>
      </c>
      <c r="XQ40" s="182"/>
      <c r="XR40" s="182"/>
      <c r="XS40" s="182"/>
      <c r="XT40" s="182"/>
      <c r="XU40" s="182"/>
      <c r="XV40" s="182"/>
      <c r="XW40" s="182"/>
      <c r="XX40" s="182"/>
      <c r="XY40" s="182"/>
      <c r="XZ40" s="182"/>
      <c r="YA40" s="182"/>
      <c r="YB40" s="182"/>
      <c r="YC40" s="183"/>
      <c r="YD40" s="181" t="e">
        <f t="shared" ref="YD40" si="669">IF(YD39&gt;=1,"達成","未達成")</f>
        <v>#DIV/0!</v>
      </c>
      <c r="YE40" s="182"/>
      <c r="YF40" s="182"/>
      <c r="YG40" s="182"/>
      <c r="YH40" s="182"/>
      <c r="YI40" s="182"/>
      <c r="YJ40" s="182"/>
      <c r="YK40" s="182"/>
      <c r="YL40" s="182"/>
      <c r="YM40" s="182"/>
      <c r="YN40" s="182"/>
      <c r="YO40" s="182"/>
      <c r="YP40" s="182"/>
      <c r="YQ40" s="183"/>
      <c r="YR40" s="181" t="e">
        <f t="shared" ref="YR40" si="670">IF(YR39&gt;=1,"達成","未達成")</f>
        <v>#DIV/0!</v>
      </c>
      <c r="YS40" s="182"/>
      <c r="YT40" s="182"/>
      <c r="YU40" s="182"/>
      <c r="YV40" s="182"/>
      <c r="YW40" s="182"/>
      <c r="YX40" s="182"/>
      <c r="YY40" s="182"/>
      <c r="YZ40" s="182"/>
      <c r="ZA40" s="182"/>
      <c r="ZB40" s="182"/>
      <c r="ZC40" s="182"/>
      <c r="ZD40" s="182"/>
      <c r="ZE40" s="183"/>
      <c r="ZF40" s="181" t="e">
        <f t="shared" ref="ZF40" si="671">IF(ZF39&gt;=1,"達成","未達成")</f>
        <v>#DIV/0!</v>
      </c>
      <c r="ZG40" s="182"/>
      <c r="ZH40" s="182"/>
      <c r="ZI40" s="182"/>
      <c r="ZJ40" s="182"/>
      <c r="ZK40" s="182"/>
      <c r="ZL40" s="182"/>
      <c r="ZM40" s="182"/>
      <c r="ZN40" s="182"/>
      <c r="ZO40" s="182"/>
      <c r="ZP40" s="182"/>
      <c r="ZQ40" s="182"/>
      <c r="ZR40" s="182"/>
      <c r="ZS40" s="183"/>
      <c r="ZT40" s="181" t="e">
        <f t="shared" ref="ZT40" si="672">IF(ZT39&gt;=1,"達成","未達成")</f>
        <v>#DIV/0!</v>
      </c>
      <c r="ZU40" s="182"/>
      <c r="ZV40" s="182"/>
      <c r="ZW40" s="182"/>
      <c r="ZX40" s="182"/>
      <c r="ZY40" s="182"/>
      <c r="ZZ40" s="182"/>
      <c r="AAA40" s="182"/>
      <c r="AAB40" s="182"/>
      <c r="AAC40" s="182"/>
      <c r="AAD40" s="182"/>
      <c r="AAE40" s="182"/>
      <c r="AAF40" s="182"/>
      <c r="AAG40" s="183"/>
      <c r="AAH40" s="181" t="e">
        <f t="shared" ref="AAH40" si="673">IF(AAH39&gt;=1,"達成","未達成")</f>
        <v>#DIV/0!</v>
      </c>
      <c r="AAI40" s="182"/>
      <c r="AAJ40" s="182"/>
      <c r="AAK40" s="182"/>
      <c r="AAL40" s="182"/>
      <c r="AAM40" s="182"/>
      <c r="AAN40" s="182"/>
      <c r="AAO40" s="182"/>
      <c r="AAP40" s="182"/>
      <c r="AAQ40" s="182"/>
      <c r="AAR40" s="182"/>
      <c r="AAS40" s="182"/>
      <c r="AAT40" s="182"/>
      <c r="AAU40" s="183"/>
      <c r="AAV40" s="181" t="e">
        <f t="shared" ref="AAV40" si="674">IF(AAV39&gt;=1,"達成","未達成")</f>
        <v>#DIV/0!</v>
      </c>
      <c r="AAW40" s="182"/>
      <c r="AAX40" s="182"/>
      <c r="AAY40" s="182"/>
      <c r="AAZ40" s="182"/>
      <c r="ABA40" s="182"/>
      <c r="ABB40" s="182"/>
      <c r="ABC40" s="182"/>
      <c r="ABD40" s="182"/>
      <c r="ABE40" s="182"/>
      <c r="ABF40" s="182"/>
      <c r="ABG40" s="182"/>
      <c r="ABH40" s="182"/>
      <c r="ABI40" s="183"/>
      <c r="ABJ40" s="173" t="e">
        <f t="shared" ref="ABJ40" si="675">IF(ABJ39&gt;=1,"達成","未達成")</f>
        <v>#DIV/0!</v>
      </c>
      <c r="ABK40" s="173"/>
      <c r="ABL40" s="173"/>
      <c r="ABM40" s="173"/>
      <c r="ABN40" s="173"/>
      <c r="ABO40" s="173"/>
      <c r="ABP40" s="173"/>
    </row>
    <row r="41" spans="2:744" ht="12.75" customHeight="1" x14ac:dyDescent="0.4">
      <c r="B41" s="244"/>
      <c r="C41" s="245"/>
      <c r="D41" s="246"/>
      <c r="E41" s="224" t="s">
        <v>30</v>
      </c>
      <c r="F41" s="225"/>
      <c r="G41" s="194" t="s">
        <v>27</v>
      </c>
      <c r="H41" s="176"/>
      <c r="I41" s="176"/>
      <c r="J41" s="177"/>
      <c r="K41" s="175">
        <f>COUNTIFS(K10:W10,"日",K11:W11,"〇",K25:W25,"休")+COUNTIFS(K10:W10,"土",K11:W11,"〇",K25:W25,"休")+COUNTIFS(K11:W11,"〇",K25:W25,"振")</f>
        <v>0</v>
      </c>
      <c r="L41" s="176"/>
      <c r="M41" s="176"/>
      <c r="N41" s="176"/>
      <c r="O41" s="176"/>
      <c r="P41" s="176"/>
      <c r="Q41" s="176"/>
      <c r="R41" s="176"/>
      <c r="S41" s="176"/>
      <c r="T41" s="176"/>
      <c r="U41" s="176"/>
      <c r="V41" s="176"/>
      <c r="W41" s="177"/>
      <c r="X41" s="175">
        <f>COUNTIFS(X10:AK10,"日",X11:AK11,"〇",X25:AK25,"休")+COUNTIFS(X10:AK10,"土",X11:AK11,"〇",X25:AK25,"休")+COUNTIFS(X11:AK11,"〇",X25:AK25,"振")</f>
        <v>0</v>
      </c>
      <c r="Y41" s="176"/>
      <c r="Z41" s="176"/>
      <c r="AA41" s="176"/>
      <c r="AB41" s="176"/>
      <c r="AC41" s="176"/>
      <c r="AD41" s="176"/>
      <c r="AE41" s="176"/>
      <c r="AF41" s="176"/>
      <c r="AG41" s="176"/>
      <c r="AH41" s="176"/>
      <c r="AI41" s="176"/>
      <c r="AJ41" s="176"/>
      <c r="AK41" s="177"/>
      <c r="AL41" s="175">
        <f>COUNTIFS(AL10:AY10,"日",AL11:AY11,"〇",AL25:AY25,"休")+COUNTIFS(AL10:AY10,"土",AL11:AY11,"〇",AL25:AY25,"休")+COUNTIFS(AL11:AY11,"〇",AL25:AY25,"振")</f>
        <v>0</v>
      </c>
      <c r="AM41" s="176"/>
      <c r="AN41" s="176"/>
      <c r="AO41" s="176"/>
      <c r="AP41" s="176"/>
      <c r="AQ41" s="176"/>
      <c r="AR41" s="176"/>
      <c r="AS41" s="176"/>
      <c r="AT41" s="176"/>
      <c r="AU41" s="176"/>
      <c r="AV41" s="176"/>
      <c r="AW41" s="176"/>
      <c r="AX41" s="176"/>
      <c r="AY41" s="177"/>
      <c r="AZ41" s="175">
        <f>COUNTIFS(AZ10:BM10,"日",AZ11:BM11,"〇",AZ25:BM25,"休")+COUNTIFS(AZ10:BM10,"土",AZ11:BM11,"〇",AZ25:BM25,"休")+COUNTIFS(AZ11:BM11,"〇",AZ25:BM25,"振")</f>
        <v>0</v>
      </c>
      <c r="BA41" s="176"/>
      <c r="BB41" s="176"/>
      <c r="BC41" s="176"/>
      <c r="BD41" s="176"/>
      <c r="BE41" s="176"/>
      <c r="BF41" s="176"/>
      <c r="BG41" s="176"/>
      <c r="BH41" s="176"/>
      <c r="BI41" s="176"/>
      <c r="BJ41" s="176"/>
      <c r="BK41" s="176"/>
      <c r="BL41" s="176"/>
      <c r="BM41" s="177"/>
      <c r="BN41" s="175">
        <f>COUNTIFS(BN10:CA10,"日",BN11:CA11,"〇",BN25:CA25,"休")+COUNTIFS(BN10:CA10,"土",BN11:CA11,"〇",BN25:CA25,"休")+COUNTIFS(BN11:CA11,"〇",BN25:CA25,"振")</f>
        <v>0</v>
      </c>
      <c r="BO41" s="176"/>
      <c r="BP41" s="176"/>
      <c r="BQ41" s="176"/>
      <c r="BR41" s="176"/>
      <c r="BS41" s="176"/>
      <c r="BT41" s="176"/>
      <c r="BU41" s="176"/>
      <c r="BV41" s="176"/>
      <c r="BW41" s="176"/>
      <c r="BX41" s="176"/>
      <c r="BY41" s="176"/>
      <c r="BZ41" s="176"/>
      <c r="CA41" s="177"/>
      <c r="CB41" s="175">
        <f>COUNTIFS(CB10:CO10,"日",CB11:CO11,"〇",CB25:CO25,"休")+COUNTIFS(CB10:CO10,"土",CB11:CO11,"〇",CB25:CO25,"休")+COUNTIFS(CB11:CO11,"〇",CB25:CO25,"振")</f>
        <v>0</v>
      </c>
      <c r="CC41" s="176"/>
      <c r="CD41" s="176"/>
      <c r="CE41" s="176"/>
      <c r="CF41" s="176"/>
      <c r="CG41" s="176"/>
      <c r="CH41" s="176"/>
      <c r="CI41" s="176"/>
      <c r="CJ41" s="176"/>
      <c r="CK41" s="176"/>
      <c r="CL41" s="176"/>
      <c r="CM41" s="176"/>
      <c r="CN41" s="176"/>
      <c r="CO41" s="177"/>
      <c r="CP41" s="175">
        <f>COUNTIFS(CP10:DC10,"日",CP11:DC11,"〇",CP25:DC25,"休")+COUNTIFS(CP10:DC10,"土",CP11:DC11,"〇",CP25:DC25,"休")+COUNTIFS(CP11:DC11,"〇",CP25:DC25,"振")</f>
        <v>5</v>
      </c>
      <c r="CQ41" s="176"/>
      <c r="CR41" s="176"/>
      <c r="CS41" s="176"/>
      <c r="CT41" s="176"/>
      <c r="CU41" s="176"/>
      <c r="CV41" s="176"/>
      <c r="CW41" s="176"/>
      <c r="CX41" s="176"/>
      <c r="CY41" s="176"/>
      <c r="CZ41" s="176"/>
      <c r="DA41" s="176"/>
      <c r="DB41" s="176"/>
      <c r="DC41" s="177"/>
      <c r="DD41" s="175">
        <f>COUNTIFS(DD10:DQ10,"日",DD11:DQ11,"〇",DD25:DQ25,"休")+COUNTIFS(DD10:DQ10,"土",DD11:DQ11,"〇",DD25:DQ25,"休")+COUNTIFS(DD11:DQ11,"〇",DD25:DQ25,"振")</f>
        <v>4</v>
      </c>
      <c r="DE41" s="176"/>
      <c r="DF41" s="176"/>
      <c r="DG41" s="176"/>
      <c r="DH41" s="176"/>
      <c r="DI41" s="176"/>
      <c r="DJ41" s="176"/>
      <c r="DK41" s="176"/>
      <c r="DL41" s="176"/>
      <c r="DM41" s="176"/>
      <c r="DN41" s="176"/>
      <c r="DO41" s="176"/>
      <c r="DP41" s="176"/>
      <c r="DQ41" s="177"/>
      <c r="DR41" s="175">
        <f>COUNTIFS(DR10:EE10,"日",DR11:EE11,"〇",DR25:EE25,"休")+COUNTIFS(DR10:EE10,"土",DR11:EE11,"〇",DR25:EE25,"休")+COUNTIFS(DR11:EE11,"〇",DR25:EE25,"振")</f>
        <v>4</v>
      </c>
      <c r="DS41" s="176"/>
      <c r="DT41" s="176"/>
      <c r="DU41" s="176"/>
      <c r="DV41" s="176"/>
      <c r="DW41" s="176"/>
      <c r="DX41" s="176"/>
      <c r="DY41" s="176"/>
      <c r="DZ41" s="176"/>
      <c r="EA41" s="176"/>
      <c r="EB41" s="176"/>
      <c r="EC41" s="176"/>
      <c r="ED41" s="176"/>
      <c r="EE41" s="177"/>
      <c r="EF41" s="175">
        <f>COUNTIFS(EF10:ES10,"日",EF11:ES11,"〇",EF25:ES25,"休")+COUNTIFS(EF10:ES10,"土",EF11:ES11,"〇",EF25:ES25,"休")+COUNTIFS(EF11:ES11,"〇",EF25:ES25,"振")</f>
        <v>1</v>
      </c>
      <c r="EG41" s="176"/>
      <c r="EH41" s="176"/>
      <c r="EI41" s="176"/>
      <c r="EJ41" s="176"/>
      <c r="EK41" s="176"/>
      <c r="EL41" s="176"/>
      <c r="EM41" s="176"/>
      <c r="EN41" s="176"/>
      <c r="EO41" s="176"/>
      <c r="EP41" s="176"/>
      <c r="EQ41" s="176"/>
      <c r="ER41" s="176"/>
      <c r="ES41" s="177"/>
      <c r="ET41" s="175">
        <f>COUNTIFS(ET10:FG10,"日",ET11:FG11,"〇",ET25:FG25,"休")+COUNTIFS(ET10:FG10,"土",ET11:FG11,"〇",ET25:FG25,"休")+COUNTIFS(ET11:FG11,"〇",ET25:FG25,"振")</f>
        <v>5</v>
      </c>
      <c r="EU41" s="176"/>
      <c r="EV41" s="176"/>
      <c r="EW41" s="176"/>
      <c r="EX41" s="176"/>
      <c r="EY41" s="176"/>
      <c r="EZ41" s="176"/>
      <c r="FA41" s="176"/>
      <c r="FB41" s="176"/>
      <c r="FC41" s="176"/>
      <c r="FD41" s="176"/>
      <c r="FE41" s="176"/>
      <c r="FF41" s="176"/>
      <c r="FG41" s="177"/>
      <c r="FH41" s="175">
        <f>COUNTIFS(FH10:FU10,"日",FH11:FU11,"〇",FH25:FU25,"休")+COUNTIFS(FH10:FU10,"土",FH11:FU11,"〇",FH25:FU25,"休")+COUNTIFS(FH11:FU11,"〇",FH25:FU25,"振")</f>
        <v>4</v>
      </c>
      <c r="FI41" s="176"/>
      <c r="FJ41" s="176"/>
      <c r="FK41" s="176"/>
      <c r="FL41" s="176"/>
      <c r="FM41" s="176"/>
      <c r="FN41" s="176"/>
      <c r="FO41" s="176"/>
      <c r="FP41" s="176"/>
      <c r="FQ41" s="176"/>
      <c r="FR41" s="176"/>
      <c r="FS41" s="176"/>
      <c r="FT41" s="176"/>
      <c r="FU41" s="177"/>
      <c r="FV41" s="175">
        <f>COUNTIFS(FV10:GI10,"日",FV11:GI11,"〇",FV25:GI25,"休")+COUNTIFS(FV10:GI10,"土",FV11:GI11,"〇",FV25:GI25,"休")+COUNTIFS(FV11:GI11,"〇",FV25:GI25,"振")</f>
        <v>4</v>
      </c>
      <c r="FW41" s="176"/>
      <c r="FX41" s="176"/>
      <c r="FY41" s="176"/>
      <c r="FZ41" s="176"/>
      <c r="GA41" s="176"/>
      <c r="GB41" s="176"/>
      <c r="GC41" s="176"/>
      <c r="GD41" s="176"/>
      <c r="GE41" s="176"/>
      <c r="GF41" s="176"/>
      <c r="GG41" s="176"/>
      <c r="GH41" s="176"/>
      <c r="GI41" s="177"/>
      <c r="GJ41" s="175">
        <f>COUNTIFS(GJ10:GW10,"日",GJ11:GW11,"〇",GJ25:GW25,"休")+COUNTIFS(GJ10:GW10,"土",GJ11:GW11,"〇",GJ25:GW25,"休")+COUNTIFS(GJ11:GW11,"〇",GJ25:GW25,"振")</f>
        <v>4</v>
      </c>
      <c r="GK41" s="176"/>
      <c r="GL41" s="176"/>
      <c r="GM41" s="176"/>
      <c r="GN41" s="176"/>
      <c r="GO41" s="176"/>
      <c r="GP41" s="176"/>
      <c r="GQ41" s="176"/>
      <c r="GR41" s="176"/>
      <c r="GS41" s="176"/>
      <c r="GT41" s="176"/>
      <c r="GU41" s="176"/>
      <c r="GV41" s="176"/>
      <c r="GW41" s="177"/>
      <c r="GX41" s="175">
        <f>COUNTIFS(GX10:HK10,"日",GX11:HK11,"〇",GX25:HK25,"休")+COUNTIFS(GX10:HK10,"土",GX11:HK11,"〇",GX25:HK25,"休")+COUNTIFS(GX11:HK11,"〇",GX25:HK25,"振")</f>
        <v>4</v>
      </c>
      <c r="GY41" s="176"/>
      <c r="GZ41" s="176"/>
      <c r="HA41" s="176"/>
      <c r="HB41" s="176"/>
      <c r="HC41" s="176"/>
      <c r="HD41" s="176"/>
      <c r="HE41" s="176"/>
      <c r="HF41" s="176"/>
      <c r="HG41" s="176"/>
      <c r="HH41" s="176"/>
      <c r="HI41" s="176"/>
      <c r="HJ41" s="176"/>
      <c r="HK41" s="177"/>
      <c r="HL41" s="175">
        <f>COUNTIFS(HL10:HY10,"日",HL11:HY11,"〇",HL25:HY25,"休")+COUNTIFS(HL10:HY10,"土",HL11:HY11,"〇",HL25:HY25,"休")+COUNTIFS(HL11:HY11,"〇",HL25:HY25,"振")</f>
        <v>4</v>
      </c>
      <c r="HM41" s="176"/>
      <c r="HN41" s="176"/>
      <c r="HO41" s="176"/>
      <c r="HP41" s="176"/>
      <c r="HQ41" s="176"/>
      <c r="HR41" s="176"/>
      <c r="HS41" s="176"/>
      <c r="HT41" s="176"/>
      <c r="HU41" s="176"/>
      <c r="HV41" s="176"/>
      <c r="HW41" s="176"/>
      <c r="HX41" s="176"/>
      <c r="HY41" s="177"/>
      <c r="HZ41" s="175">
        <f>COUNTIFS(HZ10:IM10,"日",HZ11:IM11,"〇",HZ25:IM25,"休")+COUNTIFS(HZ10:IM10,"土",HZ11:IM11,"〇",HZ25:IM25,"休")+COUNTIFS(HZ11:IM11,"〇",HZ25:IM25,"振")</f>
        <v>4</v>
      </c>
      <c r="IA41" s="176"/>
      <c r="IB41" s="176"/>
      <c r="IC41" s="176"/>
      <c r="ID41" s="176"/>
      <c r="IE41" s="176"/>
      <c r="IF41" s="176"/>
      <c r="IG41" s="176"/>
      <c r="IH41" s="176"/>
      <c r="II41" s="176"/>
      <c r="IJ41" s="176"/>
      <c r="IK41" s="176"/>
      <c r="IL41" s="176"/>
      <c r="IM41" s="177"/>
      <c r="IN41" s="175">
        <f>COUNTIFS(IN10:JA10,"日",IN11:JA11,"〇",IN25:JA25,"休")+COUNTIFS(IN10:JA10,"土",IN11:JA11,"〇",IN25:JA25,"休")+COUNTIFS(IN11:JA11,"〇",IN25:JA25,"振")</f>
        <v>4</v>
      </c>
      <c r="IO41" s="176"/>
      <c r="IP41" s="176"/>
      <c r="IQ41" s="176"/>
      <c r="IR41" s="176"/>
      <c r="IS41" s="176"/>
      <c r="IT41" s="176"/>
      <c r="IU41" s="176"/>
      <c r="IV41" s="176"/>
      <c r="IW41" s="176"/>
      <c r="IX41" s="176"/>
      <c r="IY41" s="176"/>
      <c r="IZ41" s="176"/>
      <c r="JA41" s="177"/>
      <c r="JB41" s="175">
        <f>COUNTIFS(JB10:JO10,"日",JB11:JO11,"〇",JB25:JO25,"休")+COUNTIFS(JB10:JO10,"土",JB11:JO11,"〇",JB25:JO25,"休")+COUNTIFS(JB11:JO11,"〇",JB25:JO25,"振")</f>
        <v>4</v>
      </c>
      <c r="JC41" s="176"/>
      <c r="JD41" s="176"/>
      <c r="JE41" s="176"/>
      <c r="JF41" s="176"/>
      <c r="JG41" s="176"/>
      <c r="JH41" s="176"/>
      <c r="JI41" s="176"/>
      <c r="JJ41" s="176"/>
      <c r="JK41" s="176"/>
      <c r="JL41" s="176"/>
      <c r="JM41" s="176"/>
      <c r="JN41" s="176"/>
      <c r="JO41" s="177"/>
      <c r="JP41" s="175">
        <f>COUNTIFS(JP10:KC10,"日",JP11:KC11,"〇",JP25:KC25,"休")+COUNTIFS(JP10:KC10,"土",JP11:KC11,"〇",JP25:KC25,"休")+COUNTIFS(JP11:KC11,"〇",JP25:KC25,"振")</f>
        <v>3</v>
      </c>
      <c r="JQ41" s="176"/>
      <c r="JR41" s="176"/>
      <c r="JS41" s="176"/>
      <c r="JT41" s="176"/>
      <c r="JU41" s="176"/>
      <c r="JV41" s="176"/>
      <c r="JW41" s="176"/>
      <c r="JX41" s="176"/>
      <c r="JY41" s="176"/>
      <c r="JZ41" s="176"/>
      <c r="KA41" s="176"/>
      <c r="KB41" s="176"/>
      <c r="KC41" s="177"/>
      <c r="KD41" s="175">
        <f>COUNTIFS(KD10:KQ10,"日",KD11:KQ11,"〇",KD25:KQ25,"休")+COUNTIFS(KD10:KQ10,"土",KD11:KQ11,"〇",KD25:KQ25,"休")+COUNTIFS(KD11:KQ11,"〇",KD25:KQ25,"振")</f>
        <v>4</v>
      </c>
      <c r="KE41" s="176"/>
      <c r="KF41" s="176"/>
      <c r="KG41" s="176"/>
      <c r="KH41" s="176"/>
      <c r="KI41" s="176"/>
      <c r="KJ41" s="176"/>
      <c r="KK41" s="176"/>
      <c r="KL41" s="176"/>
      <c r="KM41" s="176"/>
      <c r="KN41" s="176"/>
      <c r="KO41" s="176"/>
      <c r="KP41" s="176"/>
      <c r="KQ41" s="177"/>
      <c r="KR41" s="175">
        <f>COUNTIFS(KR10:LE10,"日",KR11:LE11,"〇",KR25:LE25,"休")+COUNTIFS(KR10:LE10,"土",KR11:LE11,"〇",KR25:LE25,"休")+COUNTIFS(KR11:LE11,"〇",KR25:LE25,"振")</f>
        <v>2</v>
      </c>
      <c r="KS41" s="176"/>
      <c r="KT41" s="176"/>
      <c r="KU41" s="176"/>
      <c r="KV41" s="176"/>
      <c r="KW41" s="176"/>
      <c r="KX41" s="176"/>
      <c r="KY41" s="176"/>
      <c r="KZ41" s="176"/>
      <c r="LA41" s="176"/>
      <c r="LB41" s="176"/>
      <c r="LC41" s="176"/>
      <c r="LD41" s="176"/>
      <c r="LE41" s="177"/>
      <c r="LF41" s="175">
        <f>COUNTIFS(LF10:LS10,"日",LF11:LS11,"〇",LF25:LS25,"休")+COUNTIFS(LF10:LS10,"土",LF11:LS11,"〇",LF25:LS25,"休")+COUNTIFS(LF11:LS11,"〇",LF25:LS25,"振")</f>
        <v>0</v>
      </c>
      <c r="LG41" s="176"/>
      <c r="LH41" s="176"/>
      <c r="LI41" s="176"/>
      <c r="LJ41" s="176"/>
      <c r="LK41" s="176"/>
      <c r="LL41" s="176"/>
      <c r="LM41" s="176"/>
      <c r="LN41" s="176"/>
      <c r="LO41" s="176"/>
      <c r="LP41" s="176"/>
      <c r="LQ41" s="176"/>
      <c r="LR41" s="176"/>
      <c r="LS41" s="177"/>
      <c r="LT41" s="175">
        <f>COUNTIFS(LT10:MG10,"日",LT11:MG11,"〇",LT25:MG25,"休")+COUNTIFS(LT10:MG10,"土",LT11:MG11,"〇",LT25:MG25,"休")+COUNTIFS(LT11:MG11,"〇",LT25:MG25,"振")</f>
        <v>0</v>
      </c>
      <c r="LU41" s="176"/>
      <c r="LV41" s="176"/>
      <c r="LW41" s="176"/>
      <c r="LX41" s="176"/>
      <c r="LY41" s="176"/>
      <c r="LZ41" s="176"/>
      <c r="MA41" s="176"/>
      <c r="MB41" s="176"/>
      <c r="MC41" s="176"/>
      <c r="MD41" s="176"/>
      <c r="ME41" s="176"/>
      <c r="MF41" s="176"/>
      <c r="MG41" s="177"/>
      <c r="MH41" s="175">
        <f>COUNTIFS(MH10:MU10,"日",MH11:MU11,"〇",MH25:MU25,"休")+COUNTIFS(MH10:MU10,"土",MH11:MU11,"〇",MH25:MU25,"休")+COUNTIFS(MH11:MU11,"〇",MH25:MU25,"振")</f>
        <v>0</v>
      </c>
      <c r="MI41" s="176"/>
      <c r="MJ41" s="176"/>
      <c r="MK41" s="176"/>
      <c r="ML41" s="176"/>
      <c r="MM41" s="176"/>
      <c r="MN41" s="176"/>
      <c r="MO41" s="176"/>
      <c r="MP41" s="176"/>
      <c r="MQ41" s="176"/>
      <c r="MR41" s="176"/>
      <c r="MS41" s="176"/>
      <c r="MT41" s="176"/>
      <c r="MU41" s="177"/>
      <c r="MV41" s="175">
        <f>COUNTIFS(MV10:NI10,"日",MV11:NI11,"〇",MV25:NI25,"休")+COUNTIFS(MV10:NI10,"土",MV11:NI11,"〇",MV25:NI25,"休")+COUNTIFS(MV11:NI11,"〇",MV25:NI25,"振")</f>
        <v>0</v>
      </c>
      <c r="MW41" s="176"/>
      <c r="MX41" s="176"/>
      <c r="MY41" s="176"/>
      <c r="MZ41" s="176"/>
      <c r="NA41" s="176"/>
      <c r="NB41" s="176"/>
      <c r="NC41" s="176"/>
      <c r="ND41" s="176"/>
      <c r="NE41" s="176"/>
      <c r="NF41" s="176"/>
      <c r="NG41" s="176"/>
      <c r="NH41" s="176"/>
      <c r="NI41" s="177"/>
      <c r="NJ41" s="175">
        <f>COUNTIFS(NJ10:NW10,"日",NJ11:NW11,"〇",NJ25:NW25,"休")+COUNTIFS(NJ10:NW10,"土",NJ11:NW11,"〇",NJ25:NW25,"休")+COUNTIFS(NJ11:NW11,"〇",NJ25:NW25,"振")</f>
        <v>0</v>
      </c>
      <c r="NK41" s="176"/>
      <c r="NL41" s="176"/>
      <c r="NM41" s="176"/>
      <c r="NN41" s="176"/>
      <c r="NO41" s="176"/>
      <c r="NP41" s="176"/>
      <c r="NQ41" s="176"/>
      <c r="NR41" s="176"/>
      <c r="NS41" s="176"/>
      <c r="NT41" s="176"/>
      <c r="NU41" s="176"/>
      <c r="NV41" s="176"/>
      <c r="NW41" s="177"/>
      <c r="NX41" s="175">
        <f>COUNTIFS(NX10:OK10,"日",NX11:OK11,"〇",NX25:OK25,"休")+COUNTIFS(NX10:OK10,"土",NX11:OK11,"〇",NX25:OK25,"休")+COUNTIFS(NX11:OK11,"〇",NX25:OK25,"振")</f>
        <v>0</v>
      </c>
      <c r="NY41" s="176"/>
      <c r="NZ41" s="176"/>
      <c r="OA41" s="176"/>
      <c r="OB41" s="176"/>
      <c r="OC41" s="176"/>
      <c r="OD41" s="176"/>
      <c r="OE41" s="176"/>
      <c r="OF41" s="176"/>
      <c r="OG41" s="176"/>
      <c r="OH41" s="176"/>
      <c r="OI41" s="176"/>
      <c r="OJ41" s="176"/>
      <c r="OK41" s="177"/>
      <c r="OL41" s="175">
        <f>COUNTIFS(OL10:OY10,"日",OL11:OY11,"〇",OL25:OY25,"休")+COUNTIFS(OL10:OY10,"土",OL11:OY11,"〇",OL25:OY25,"休")+COUNTIFS(OL11:OY11,"〇",OL25:OY25,"振")</f>
        <v>0</v>
      </c>
      <c r="OM41" s="176"/>
      <c r="ON41" s="176"/>
      <c r="OO41" s="176"/>
      <c r="OP41" s="176"/>
      <c r="OQ41" s="176"/>
      <c r="OR41" s="176"/>
      <c r="OS41" s="176"/>
      <c r="OT41" s="176"/>
      <c r="OU41" s="176"/>
      <c r="OV41" s="176"/>
      <c r="OW41" s="176"/>
      <c r="OX41" s="176"/>
      <c r="OY41" s="177"/>
      <c r="OZ41" s="175">
        <f>COUNTIFS(OZ10:PM10,"日",OZ11:PM11,"〇",OZ25:PM25,"休")+COUNTIFS(OZ10:PM10,"土",OZ11:PM11,"〇",OZ25:PM25,"休")+COUNTIFS(OZ11:PM11,"〇",OZ25:PM25,"振")</f>
        <v>0</v>
      </c>
      <c r="PA41" s="176"/>
      <c r="PB41" s="176"/>
      <c r="PC41" s="176"/>
      <c r="PD41" s="176"/>
      <c r="PE41" s="176"/>
      <c r="PF41" s="176"/>
      <c r="PG41" s="176"/>
      <c r="PH41" s="176"/>
      <c r="PI41" s="176"/>
      <c r="PJ41" s="176"/>
      <c r="PK41" s="176"/>
      <c r="PL41" s="176"/>
      <c r="PM41" s="177"/>
      <c r="PN41" s="175">
        <f>COUNTIFS(PN10:QA10,"日",PN11:QA11,"〇",PN25:QA25,"休")+COUNTIFS(PN10:QA10,"土",PN11:QA11,"〇",PN25:QA25,"休")+COUNTIFS(PN11:QA11,"〇",PN25:QA25,"振")</f>
        <v>0</v>
      </c>
      <c r="PO41" s="176"/>
      <c r="PP41" s="176"/>
      <c r="PQ41" s="176"/>
      <c r="PR41" s="176"/>
      <c r="PS41" s="176"/>
      <c r="PT41" s="176"/>
      <c r="PU41" s="176"/>
      <c r="PV41" s="176"/>
      <c r="PW41" s="176"/>
      <c r="PX41" s="176"/>
      <c r="PY41" s="176"/>
      <c r="PZ41" s="176"/>
      <c r="QA41" s="177"/>
      <c r="QB41" s="175">
        <f>COUNTIFS(QB10:QO10,"日",QB11:QO11,"〇",QB25:QO25,"休")+COUNTIFS(QB10:QO10,"土",QB11:QO11,"〇",QB25:QO25,"休")+COUNTIFS(QB11:QO11,"〇",QB25:QO25,"振")</f>
        <v>0</v>
      </c>
      <c r="QC41" s="176"/>
      <c r="QD41" s="176"/>
      <c r="QE41" s="176"/>
      <c r="QF41" s="176"/>
      <c r="QG41" s="176"/>
      <c r="QH41" s="176"/>
      <c r="QI41" s="176"/>
      <c r="QJ41" s="176"/>
      <c r="QK41" s="176"/>
      <c r="QL41" s="176"/>
      <c r="QM41" s="176"/>
      <c r="QN41" s="176"/>
      <c r="QO41" s="177"/>
      <c r="QP41" s="175">
        <f>COUNTIFS(QP10:RC10,"日",QP11:RC11,"〇",QP25:RC25,"休")+COUNTIFS(QP10:RC10,"土",QP11:RC11,"〇",QP25:RC25,"休")+COUNTIFS(QP11:RC11,"〇",QP25:RC25,"振")</f>
        <v>0</v>
      </c>
      <c r="QQ41" s="176"/>
      <c r="QR41" s="176"/>
      <c r="QS41" s="176"/>
      <c r="QT41" s="176"/>
      <c r="QU41" s="176"/>
      <c r="QV41" s="176"/>
      <c r="QW41" s="176"/>
      <c r="QX41" s="176"/>
      <c r="QY41" s="176"/>
      <c r="QZ41" s="176"/>
      <c r="RA41" s="176"/>
      <c r="RB41" s="176"/>
      <c r="RC41" s="177"/>
      <c r="RD41" s="175">
        <f>COUNTIFS(RD10:RQ10,"日",RD11:RQ11,"〇",RD25:RQ25,"休")+COUNTIFS(RD10:RQ10,"土",RD11:RQ11,"〇",RD25:RQ25,"休")+COUNTIFS(RD11:RQ11,"〇",RD25:RQ25,"振")</f>
        <v>0</v>
      </c>
      <c r="RE41" s="176"/>
      <c r="RF41" s="176"/>
      <c r="RG41" s="176"/>
      <c r="RH41" s="176"/>
      <c r="RI41" s="176"/>
      <c r="RJ41" s="176"/>
      <c r="RK41" s="176"/>
      <c r="RL41" s="176"/>
      <c r="RM41" s="176"/>
      <c r="RN41" s="176"/>
      <c r="RO41" s="176"/>
      <c r="RP41" s="176"/>
      <c r="RQ41" s="177"/>
      <c r="RR41" s="175">
        <f>COUNTIFS(RR10:SE10,"日",RR11:SE11,"〇",RR25:SE25,"休")+COUNTIFS(RR10:SE10,"土",RR11:SE11,"〇",RR25:SE25,"休")+COUNTIFS(RR11:SE11,"〇",RR25:SE25,"振")</f>
        <v>0</v>
      </c>
      <c r="RS41" s="176"/>
      <c r="RT41" s="176"/>
      <c r="RU41" s="176"/>
      <c r="RV41" s="176"/>
      <c r="RW41" s="176"/>
      <c r="RX41" s="176"/>
      <c r="RY41" s="176"/>
      <c r="RZ41" s="176"/>
      <c r="SA41" s="176"/>
      <c r="SB41" s="176"/>
      <c r="SC41" s="176"/>
      <c r="SD41" s="176"/>
      <c r="SE41" s="177"/>
      <c r="SF41" s="175">
        <f>COUNTIFS(SF10:SS10,"日",SF11:SS11,"〇",SF25:SS25,"休")+COUNTIFS(SF10:SS10,"土",SF11:SS11,"〇",SF25:SS25,"休")+COUNTIFS(SF11:SS11,"〇",SF25:SS25,"振")</f>
        <v>0</v>
      </c>
      <c r="SG41" s="176"/>
      <c r="SH41" s="176"/>
      <c r="SI41" s="176"/>
      <c r="SJ41" s="176"/>
      <c r="SK41" s="176"/>
      <c r="SL41" s="176"/>
      <c r="SM41" s="176"/>
      <c r="SN41" s="176"/>
      <c r="SO41" s="176"/>
      <c r="SP41" s="176"/>
      <c r="SQ41" s="176"/>
      <c r="SR41" s="176"/>
      <c r="SS41" s="177"/>
      <c r="ST41" s="175">
        <f>COUNTIFS(ST10:TG10,"日",ST11:TG11,"〇",ST25:TG25,"休")+COUNTIFS(ST10:TG10,"土",ST11:TG11,"〇",ST25:TG25,"休")+COUNTIFS(ST11:TG11,"〇",ST25:TG25,"振")</f>
        <v>0</v>
      </c>
      <c r="SU41" s="176"/>
      <c r="SV41" s="176"/>
      <c r="SW41" s="176"/>
      <c r="SX41" s="176"/>
      <c r="SY41" s="176"/>
      <c r="SZ41" s="176"/>
      <c r="TA41" s="176"/>
      <c r="TB41" s="176"/>
      <c r="TC41" s="176"/>
      <c r="TD41" s="176"/>
      <c r="TE41" s="176"/>
      <c r="TF41" s="176"/>
      <c r="TG41" s="177"/>
      <c r="TH41" s="175">
        <f>COUNTIFS(TH10:TU10,"日",TH11:TU11,"〇",TH25:TU25,"休")+COUNTIFS(TH10:TU10,"土",TH11:TU11,"〇",TH25:TU25,"休")+COUNTIFS(TH11:TU11,"〇",TH25:TU25,"振")</f>
        <v>0</v>
      </c>
      <c r="TI41" s="176"/>
      <c r="TJ41" s="176"/>
      <c r="TK41" s="176"/>
      <c r="TL41" s="176"/>
      <c r="TM41" s="176"/>
      <c r="TN41" s="176"/>
      <c r="TO41" s="176"/>
      <c r="TP41" s="176"/>
      <c r="TQ41" s="176"/>
      <c r="TR41" s="176"/>
      <c r="TS41" s="176"/>
      <c r="TT41" s="176"/>
      <c r="TU41" s="177"/>
      <c r="TV41" s="175">
        <f>COUNTIFS(TV10:UI10,"日",TV11:UI11,"〇",TV25:UI25,"休")+COUNTIFS(TV10:UI10,"土",TV11:UI11,"〇",TV25:UI25,"休")+COUNTIFS(TV11:UI11,"〇",TV25:UI25,"振")</f>
        <v>0</v>
      </c>
      <c r="TW41" s="176"/>
      <c r="TX41" s="176"/>
      <c r="TY41" s="176"/>
      <c r="TZ41" s="176"/>
      <c r="UA41" s="176"/>
      <c r="UB41" s="176"/>
      <c r="UC41" s="176"/>
      <c r="UD41" s="176"/>
      <c r="UE41" s="176"/>
      <c r="UF41" s="176"/>
      <c r="UG41" s="176"/>
      <c r="UH41" s="176"/>
      <c r="UI41" s="177"/>
      <c r="UJ41" s="175">
        <f>COUNTIFS(UJ10:UW10,"日",UJ11:UW11,"〇",UJ25:UW25,"休")+COUNTIFS(UJ10:UW10,"土",UJ11:UW11,"〇",UJ25:UW25,"休")+COUNTIFS(UJ11:UW11,"〇",UJ25:UW25,"振")</f>
        <v>0</v>
      </c>
      <c r="UK41" s="176"/>
      <c r="UL41" s="176"/>
      <c r="UM41" s="176"/>
      <c r="UN41" s="176"/>
      <c r="UO41" s="176"/>
      <c r="UP41" s="176"/>
      <c r="UQ41" s="176"/>
      <c r="UR41" s="176"/>
      <c r="US41" s="176"/>
      <c r="UT41" s="176"/>
      <c r="UU41" s="176"/>
      <c r="UV41" s="176"/>
      <c r="UW41" s="177"/>
      <c r="UX41" s="175">
        <f>COUNTIFS(UX10:VK10,"日",UX11:VK11,"〇",UX25:VK25,"休")+COUNTIFS(UX10:VK10,"土",UX11:VK11,"〇",UX25:VK25,"休")+COUNTIFS(UX11:VK11,"〇",UX25:VK25,"振")</f>
        <v>0</v>
      </c>
      <c r="UY41" s="176"/>
      <c r="UZ41" s="176"/>
      <c r="VA41" s="176"/>
      <c r="VB41" s="176"/>
      <c r="VC41" s="176"/>
      <c r="VD41" s="176"/>
      <c r="VE41" s="176"/>
      <c r="VF41" s="176"/>
      <c r="VG41" s="176"/>
      <c r="VH41" s="176"/>
      <c r="VI41" s="176"/>
      <c r="VJ41" s="176"/>
      <c r="VK41" s="177"/>
      <c r="VL41" s="175">
        <f>COUNTIFS(VL10:VY10,"日",VL11:VY11,"〇",VL25:VY25,"休")+COUNTIFS(VL10:VY10,"土",VL11:VY11,"〇",VL25:VY25,"休")+COUNTIFS(VL11:VY11,"〇",VL25:VY25,"振")</f>
        <v>0</v>
      </c>
      <c r="VM41" s="176"/>
      <c r="VN41" s="176"/>
      <c r="VO41" s="176"/>
      <c r="VP41" s="176"/>
      <c r="VQ41" s="176"/>
      <c r="VR41" s="176"/>
      <c r="VS41" s="176"/>
      <c r="VT41" s="176"/>
      <c r="VU41" s="176"/>
      <c r="VV41" s="176"/>
      <c r="VW41" s="176"/>
      <c r="VX41" s="176"/>
      <c r="VY41" s="177"/>
      <c r="VZ41" s="175">
        <f>COUNTIFS(VZ10:WM10,"日",VZ11:WM11,"〇",VZ25:WM25,"休")+COUNTIFS(VZ10:WM10,"土",VZ11:WM11,"〇",VZ25:WM25,"休")+COUNTIFS(VZ11:WM11,"〇",VZ25:WM25,"振")</f>
        <v>0</v>
      </c>
      <c r="WA41" s="176"/>
      <c r="WB41" s="176"/>
      <c r="WC41" s="176"/>
      <c r="WD41" s="176"/>
      <c r="WE41" s="176"/>
      <c r="WF41" s="176"/>
      <c r="WG41" s="176"/>
      <c r="WH41" s="176"/>
      <c r="WI41" s="176"/>
      <c r="WJ41" s="176"/>
      <c r="WK41" s="176"/>
      <c r="WL41" s="176"/>
      <c r="WM41" s="177"/>
      <c r="WN41" s="175">
        <f>COUNTIFS(WN10:XA10,"日",WN11:XA11,"〇",WN25:XA25,"休")+COUNTIFS(WN10:XA10,"土",WN11:XA11,"〇",WN25:XA25,"休")+COUNTIFS(WN11:XA11,"〇",WN25:XA25,"振")</f>
        <v>0</v>
      </c>
      <c r="WO41" s="176"/>
      <c r="WP41" s="176"/>
      <c r="WQ41" s="176"/>
      <c r="WR41" s="176"/>
      <c r="WS41" s="176"/>
      <c r="WT41" s="176"/>
      <c r="WU41" s="176"/>
      <c r="WV41" s="176"/>
      <c r="WW41" s="176"/>
      <c r="WX41" s="176"/>
      <c r="WY41" s="176"/>
      <c r="WZ41" s="176"/>
      <c r="XA41" s="177"/>
      <c r="XB41" s="175">
        <f>COUNTIFS(XB10:XO10,"日",XB11:XO11,"〇",XB25:XO25,"休")+COUNTIFS(XB10:XO10,"土",XB11:XO11,"〇",XB25:XO25,"休")+COUNTIFS(XB11:XO11,"〇",XB25:XO25,"振")</f>
        <v>0</v>
      </c>
      <c r="XC41" s="176"/>
      <c r="XD41" s="176"/>
      <c r="XE41" s="176"/>
      <c r="XF41" s="176"/>
      <c r="XG41" s="176"/>
      <c r="XH41" s="176"/>
      <c r="XI41" s="176"/>
      <c r="XJ41" s="176"/>
      <c r="XK41" s="176"/>
      <c r="XL41" s="176"/>
      <c r="XM41" s="176"/>
      <c r="XN41" s="176"/>
      <c r="XO41" s="177"/>
      <c r="XP41" s="175">
        <f>COUNTIFS(XP10:YC10,"日",XP11:YC11,"〇",XP25:YC25,"休")+COUNTIFS(XP10:YC10,"土",XP11:YC11,"〇",XP25:YC25,"休")+COUNTIFS(XP11:YC11,"〇",XP25:YC25,"振")</f>
        <v>0</v>
      </c>
      <c r="XQ41" s="176"/>
      <c r="XR41" s="176"/>
      <c r="XS41" s="176"/>
      <c r="XT41" s="176"/>
      <c r="XU41" s="176"/>
      <c r="XV41" s="176"/>
      <c r="XW41" s="176"/>
      <c r="XX41" s="176"/>
      <c r="XY41" s="176"/>
      <c r="XZ41" s="176"/>
      <c r="YA41" s="176"/>
      <c r="YB41" s="176"/>
      <c r="YC41" s="177"/>
      <c r="YD41" s="175">
        <f>COUNTIFS(YD10:YQ10,"日",YD11:YQ11,"〇",YD25:YQ25,"休")+COUNTIFS(YD10:YQ10,"土",YD11:YQ11,"〇",YD25:YQ25,"休")+COUNTIFS(YD11:YQ11,"〇",YD25:YQ25,"振")</f>
        <v>0</v>
      </c>
      <c r="YE41" s="176"/>
      <c r="YF41" s="176"/>
      <c r="YG41" s="176"/>
      <c r="YH41" s="176"/>
      <c r="YI41" s="176"/>
      <c r="YJ41" s="176"/>
      <c r="YK41" s="176"/>
      <c r="YL41" s="176"/>
      <c r="YM41" s="176"/>
      <c r="YN41" s="176"/>
      <c r="YO41" s="176"/>
      <c r="YP41" s="176"/>
      <c r="YQ41" s="177"/>
      <c r="YR41" s="175">
        <f>COUNTIFS(YR10:ZE10,"日",YR11:ZE11,"〇",YR25:ZE25,"休")+COUNTIFS(YR10:ZE10,"土",YR11:ZE11,"〇",YR25:ZE25,"休")+COUNTIFS(YR11:ZE11,"〇",YR25:ZE25,"振")</f>
        <v>0</v>
      </c>
      <c r="YS41" s="176"/>
      <c r="YT41" s="176"/>
      <c r="YU41" s="176"/>
      <c r="YV41" s="176"/>
      <c r="YW41" s="176"/>
      <c r="YX41" s="176"/>
      <c r="YY41" s="176"/>
      <c r="YZ41" s="176"/>
      <c r="ZA41" s="176"/>
      <c r="ZB41" s="176"/>
      <c r="ZC41" s="176"/>
      <c r="ZD41" s="176"/>
      <c r="ZE41" s="177"/>
      <c r="ZF41" s="175">
        <f>COUNTIFS(ZF10:ZS10,"日",ZF11:ZS11,"〇",ZF25:ZS25,"休")+COUNTIFS(ZF10:ZS10,"土",ZF11:ZS11,"〇",ZF25:ZS25,"休")+COUNTIFS(ZF11:ZS11,"〇",ZF25:ZS25,"振")</f>
        <v>0</v>
      </c>
      <c r="ZG41" s="176"/>
      <c r="ZH41" s="176"/>
      <c r="ZI41" s="176"/>
      <c r="ZJ41" s="176"/>
      <c r="ZK41" s="176"/>
      <c r="ZL41" s="176"/>
      <c r="ZM41" s="176"/>
      <c r="ZN41" s="176"/>
      <c r="ZO41" s="176"/>
      <c r="ZP41" s="176"/>
      <c r="ZQ41" s="176"/>
      <c r="ZR41" s="176"/>
      <c r="ZS41" s="177"/>
      <c r="ZT41" s="175">
        <f>COUNTIFS(ZT10:AAG10,"日",ZT11:AAG11,"〇",ZT25:AAG25,"休")+COUNTIFS(ZT10:AAG10,"土",ZT11:AAG11,"〇",ZT25:AAG25,"休")+COUNTIFS(ZT11:AAG11,"〇",ZT25:AAG25,"振")</f>
        <v>0</v>
      </c>
      <c r="ZU41" s="176"/>
      <c r="ZV41" s="176"/>
      <c r="ZW41" s="176"/>
      <c r="ZX41" s="176"/>
      <c r="ZY41" s="176"/>
      <c r="ZZ41" s="176"/>
      <c r="AAA41" s="176"/>
      <c r="AAB41" s="176"/>
      <c r="AAC41" s="176"/>
      <c r="AAD41" s="176"/>
      <c r="AAE41" s="176"/>
      <c r="AAF41" s="176"/>
      <c r="AAG41" s="177"/>
      <c r="AAH41" s="175">
        <f>COUNTIFS(AAH10:AAU10,"日",AAH11:AAU11,"〇",AAH25:AAU25,"休")+COUNTIFS(AAH10:AAU10,"土",AAH11:AAU11,"〇",AAH25:AAU25,"休")+COUNTIFS(AAH11:AAU11,"〇",AAH25:AAU25,"振")</f>
        <v>0</v>
      </c>
      <c r="AAI41" s="176"/>
      <c r="AAJ41" s="176"/>
      <c r="AAK41" s="176"/>
      <c r="AAL41" s="176"/>
      <c r="AAM41" s="176"/>
      <c r="AAN41" s="176"/>
      <c r="AAO41" s="176"/>
      <c r="AAP41" s="176"/>
      <c r="AAQ41" s="176"/>
      <c r="AAR41" s="176"/>
      <c r="AAS41" s="176"/>
      <c r="AAT41" s="176"/>
      <c r="AAU41" s="177"/>
      <c r="AAV41" s="175">
        <f>COUNTIFS(AAV10:ABI10,"日",AAV11:ABI11,"〇",AAV25:ABI25,"休")+COUNTIFS(AAV10:ABI10,"土",AAV11:ABI11,"〇",AAV25:ABI25,"休")+COUNTIFS(AAV11:ABI11,"〇",AAV25:ABI25,"振")</f>
        <v>0</v>
      </c>
      <c r="AAW41" s="176"/>
      <c r="AAX41" s="176"/>
      <c r="AAY41" s="176"/>
      <c r="AAZ41" s="176"/>
      <c r="ABA41" s="176"/>
      <c r="ABB41" s="176"/>
      <c r="ABC41" s="176"/>
      <c r="ABD41" s="176"/>
      <c r="ABE41" s="176"/>
      <c r="ABF41" s="176"/>
      <c r="ABG41" s="176"/>
      <c r="ABH41" s="176"/>
      <c r="ABI41" s="177"/>
      <c r="ABJ41" s="171">
        <f>COUNTIFS(ABJ18:ABP18,"日",ABJ19:ABP19,"〇",ABJ33:ABP33,"休")+COUNTIFS(ABJ18:ABP18,"土",ABJ19:ABP19,"〇",ABJ33:ABP33,"休")+COUNTIFS(ABJ19:ABP19,"〇",ABJ33:ABP33,"振")</f>
        <v>0</v>
      </c>
      <c r="ABK41" s="171"/>
      <c r="ABL41" s="171"/>
      <c r="ABM41" s="171"/>
      <c r="ABN41" s="171"/>
      <c r="ABO41" s="171"/>
      <c r="ABP41" s="171"/>
    </row>
    <row r="42" spans="2:744" ht="12.75" customHeight="1" x14ac:dyDescent="0.4">
      <c r="B42" s="244"/>
      <c r="C42" s="245"/>
      <c r="D42" s="246"/>
      <c r="E42" s="230"/>
      <c r="F42" s="231"/>
      <c r="G42" s="259" t="s">
        <v>28</v>
      </c>
      <c r="H42" s="260"/>
      <c r="I42" s="260"/>
      <c r="J42" s="261"/>
      <c r="K42" s="178" t="e">
        <f>K41/K37</f>
        <v>#DIV/0!</v>
      </c>
      <c r="L42" s="179"/>
      <c r="M42" s="179"/>
      <c r="N42" s="179"/>
      <c r="O42" s="179"/>
      <c r="P42" s="179"/>
      <c r="Q42" s="179"/>
      <c r="R42" s="179"/>
      <c r="S42" s="179"/>
      <c r="T42" s="179"/>
      <c r="U42" s="179"/>
      <c r="V42" s="179"/>
      <c r="W42" s="180"/>
      <c r="X42" s="178" t="e">
        <f t="shared" ref="X42" si="676">X41/X37</f>
        <v>#DIV/0!</v>
      </c>
      <c r="Y42" s="179"/>
      <c r="Z42" s="179"/>
      <c r="AA42" s="179"/>
      <c r="AB42" s="179"/>
      <c r="AC42" s="179"/>
      <c r="AD42" s="179"/>
      <c r="AE42" s="179"/>
      <c r="AF42" s="179"/>
      <c r="AG42" s="179"/>
      <c r="AH42" s="179"/>
      <c r="AI42" s="179"/>
      <c r="AJ42" s="179"/>
      <c r="AK42" s="180"/>
      <c r="AL42" s="178" t="e">
        <f t="shared" ref="AL42:CP42" si="677">AL41/AL37</f>
        <v>#DIV/0!</v>
      </c>
      <c r="AM42" s="179"/>
      <c r="AN42" s="179"/>
      <c r="AO42" s="179"/>
      <c r="AP42" s="179"/>
      <c r="AQ42" s="179"/>
      <c r="AR42" s="179"/>
      <c r="AS42" s="179"/>
      <c r="AT42" s="179"/>
      <c r="AU42" s="179"/>
      <c r="AV42" s="179"/>
      <c r="AW42" s="179"/>
      <c r="AX42" s="179"/>
      <c r="AY42" s="180"/>
      <c r="AZ42" s="178" t="e">
        <f t="shared" si="677"/>
        <v>#DIV/0!</v>
      </c>
      <c r="BA42" s="179"/>
      <c r="BB42" s="179"/>
      <c r="BC42" s="179"/>
      <c r="BD42" s="179"/>
      <c r="BE42" s="179"/>
      <c r="BF42" s="179"/>
      <c r="BG42" s="179"/>
      <c r="BH42" s="179"/>
      <c r="BI42" s="179"/>
      <c r="BJ42" s="179"/>
      <c r="BK42" s="179"/>
      <c r="BL42" s="179"/>
      <c r="BM42" s="180"/>
      <c r="BN42" s="178" t="e">
        <f t="shared" si="677"/>
        <v>#DIV/0!</v>
      </c>
      <c r="BO42" s="179"/>
      <c r="BP42" s="179"/>
      <c r="BQ42" s="179"/>
      <c r="BR42" s="179"/>
      <c r="BS42" s="179"/>
      <c r="BT42" s="179"/>
      <c r="BU42" s="179"/>
      <c r="BV42" s="179"/>
      <c r="BW42" s="179"/>
      <c r="BX42" s="179"/>
      <c r="BY42" s="179"/>
      <c r="BZ42" s="179"/>
      <c r="CA42" s="180"/>
      <c r="CB42" s="178">
        <f t="shared" si="677"/>
        <v>0</v>
      </c>
      <c r="CC42" s="179"/>
      <c r="CD42" s="179"/>
      <c r="CE42" s="179"/>
      <c r="CF42" s="179"/>
      <c r="CG42" s="179"/>
      <c r="CH42" s="179"/>
      <c r="CI42" s="179"/>
      <c r="CJ42" s="179"/>
      <c r="CK42" s="179"/>
      <c r="CL42" s="179"/>
      <c r="CM42" s="179"/>
      <c r="CN42" s="179"/>
      <c r="CO42" s="180"/>
      <c r="CP42" s="178">
        <f t="shared" si="677"/>
        <v>1.25</v>
      </c>
      <c r="CQ42" s="179"/>
      <c r="CR42" s="179"/>
      <c r="CS42" s="179"/>
      <c r="CT42" s="179"/>
      <c r="CU42" s="179"/>
      <c r="CV42" s="179"/>
      <c r="CW42" s="179"/>
      <c r="CX42" s="179"/>
      <c r="CY42" s="179"/>
      <c r="CZ42" s="179"/>
      <c r="DA42" s="179"/>
      <c r="DB42" s="179"/>
      <c r="DC42" s="180"/>
      <c r="DD42" s="178">
        <f>DD41/DD37</f>
        <v>1</v>
      </c>
      <c r="DE42" s="179"/>
      <c r="DF42" s="179"/>
      <c r="DG42" s="179"/>
      <c r="DH42" s="179"/>
      <c r="DI42" s="179"/>
      <c r="DJ42" s="179"/>
      <c r="DK42" s="179"/>
      <c r="DL42" s="179"/>
      <c r="DM42" s="179"/>
      <c r="DN42" s="179"/>
      <c r="DO42" s="179"/>
      <c r="DP42" s="179"/>
      <c r="DQ42" s="180"/>
      <c r="DR42" s="178">
        <f>DR41/DR37</f>
        <v>1</v>
      </c>
      <c r="DS42" s="179"/>
      <c r="DT42" s="179"/>
      <c r="DU42" s="179"/>
      <c r="DV42" s="179"/>
      <c r="DW42" s="179"/>
      <c r="DX42" s="179"/>
      <c r="DY42" s="179"/>
      <c r="DZ42" s="179"/>
      <c r="EA42" s="179"/>
      <c r="EB42" s="179"/>
      <c r="EC42" s="179"/>
      <c r="ED42" s="179"/>
      <c r="EE42" s="180"/>
      <c r="EF42" s="178">
        <f t="shared" ref="EF42:FH42" si="678">EF41/EF37</f>
        <v>0.5</v>
      </c>
      <c r="EG42" s="179"/>
      <c r="EH42" s="179"/>
      <c r="EI42" s="179"/>
      <c r="EJ42" s="179"/>
      <c r="EK42" s="179"/>
      <c r="EL42" s="179"/>
      <c r="EM42" s="179"/>
      <c r="EN42" s="179"/>
      <c r="EO42" s="179"/>
      <c r="EP42" s="179"/>
      <c r="EQ42" s="179"/>
      <c r="ER42" s="179"/>
      <c r="ES42" s="180"/>
      <c r="ET42" s="178">
        <f t="shared" si="678"/>
        <v>1.25</v>
      </c>
      <c r="EU42" s="179"/>
      <c r="EV42" s="179"/>
      <c r="EW42" s="179"/>
      <c r="EX42" s="179"/>
      <c r="EY42" s="179"/>
      <c r="EZ42" s="179"/>
      <c r="FA42" s="179"/>
      <c r="FB42" s="179"/>
      <c r="FC42" s="179"/>
      <c r="FD42" s="179"/>
      <c r="FE42" s="179"/>
      <c r="FF42" s="179"/>
      <c r="FG42" s="180"/>
      <c r="FH42" s="178">
        <f t="shared" si="678"/>
        <v>1</v>
      </c>
      <c r="FI42" s="179"/>
      <c r="FJ42" s="179"/>
      <c r="FK42" s="179"/>
      <c r="FL42" s="179"/>
      <c r="FM42" s="179"/>
      <c r="FN42" s="179"/>
      <c r="FO42" s="179"/>
      <c r="FP42" s="179"/>
      <c r="FQ42" s="179"/>
      <c r="FR42" s="179"/>
      <c r="FS42" s="179"/>
      <c r="FT42" s="179"/>
      <c r="FU42" s="180"/>
      <c r="FV42" s="178">
        <f t="shared" ref="FV42:HZ42" si="679">FV41/FV37</f>
        <v>1</v>
      </c>
      <c r="FW42" s="179"/>
      <c r="FX42" s="179"/>
      <c r="FY42" s="179"/>
      <c r="FZ42" s="179"/>
      <c r="GA42" s="179"/>
      <c r="GB42" s="179"/>
      <c r="GC42" s="179"/>
      <c r="GD42" s="179"/>
      <c r="GE42" s="179"/>
      <c r="GF42" s="179"/>
      <c r="GG42" s="179"/>
      <c r="GH42" s="179"/>
      <c r="GI42" s="180"/>
      <c r="GJ42" s="178">
        <f t="shared" si="679"/>
        <v>1</v>
      </c>
      <c r="GK42" s="179"/>
      <c r="GL42" s="179"/>
      <c r="GM42" s="179"/>
      <c r="GN42" s="179"/>
      <c r="GO42" s="179"/>
      <c r="GP42" s="179"/>
      <c r="GQ42" s="179"/>
      <c r="GR42" s="179"/>
      <c r="GS42" s="179"/>
      <c r="GT42" s="179"/>
      <c r="GU42" s="179"/>
      <c r="GV42" s="179"/>
      <c r="GW42" s="180"/>
      <c r="GX42" s="178">
        <f t="shared" si="679"/>
        <v>1</v>
      </c>
      <c r="GY42" s="179"/>
      <c r="GZ42" s="179"/>
      <c r="HA42" s="179"/>
      <c r="HB42" s="179"/>
      <c r="HC42" s="179"/>
      <c r="HD42" s="179"/>
      <c r="HE42" s="179"/>
      <c r="HF42" s="179"/>
      <c r="HG42" s="179"/>
      <c r="HH42" s="179"/>
      <c r="HI42" s="179"/>
      <c r="HJ42" s="179"/>
      <c r="HK42" s="180"/>
      <c r="HL42" s="178">
        <f t="shared" si="679"/>
        <v>1</v>
      </c>
      <c r="HM42" s="179"/>
      <c r="HN42" s="179"/>
      <c r="HO42" s="179"/>
      <c r="HP42" s="179"/>
      <c r="HQ42" s="179"/>
      <c r="HR42" s="179"/>
      <c r="HS42" s="179"/>
      <c r="HT42" s="179"/>
      <c r="HU42" s="179"/>
      <c r="HV42" s="179"/>
      <c r="HW42" s="179"/>
      <c r="HX42" s="179"/>
      <c r="HY42" s="180"/>
      <c r="HZ42" s="178">
        <f t="shared" si="679"/>
        <v>1</v>
      </c>
      <c r="IA42" s="179"/>
      <c r="IB42" s="179"/>
      <c r="IC42" s="179"/>
      <c r="ID42" s="179"/>
      <c r="IE42" s="179"/>
      <c r="IF42" s="179"/>
      <c r="IG42" s="179"/>
      <c r="IH42" s="179"/>
      <c r="II42" s="179"/>
      <c r="IJ42" s="179"/>
      <c r="IK42" s="179"/>
      <c r="IL42" s="179"/>
      <c r="IM42" s="180"/>
      <c r="IN42" s="178">
        <f t="shared" ref="IN42:KR42" si="680">IN41/IN37</f>
        <v>1</v>
      </c>
      <c r="IO42" s="179"/>
      <c r="IP42" s="179"/>
      <c r="IQ42" s="179"/>
      <c r="IR42" s="179"/>
      <c r="IS42" s="179"/>
      <c r="IT42" s="179"/>
      <c r="IU42" s="179"/>
      <c r="IV42" s="179"/>
      <c r="IW42" s="179"/>
      <c r="IX42" s="179"/>
      <c r="IY42" s="179"/>
      <c r="IZ42" s="179"/>
      <c r="JA42" s="180"/>
      <c r="JB42" s="178">
        <f t="shared" si="680"/>
        <v>1</v>
      </c>
      <c r="JC42" s="179"/>
      <c r="JD42" s="179"/>
      <c r="JE42" s="179"/>
      <c r="JF42" s="179"/>
      <c r="JG42" s="179"/>
      <c r="JH42" s="179"/>
      <c r="JI42" s="179"/>
      <c r="JJ42" s="179"/>
      <c r="JK42" s="179"/>
      <c r="JL42" s="179"/>
      <c r="JM42" s="179"/>
      <c r="JN42" s="179"/>
      <c r="JO42" s="180"/>
      <c r="JP42" s="178">
        <f t="shared" si="680"/>
        <v>1</v>
      </c>
      <c r="JQ42" s="179"/>
      <c r="JR42" s="179"/>
      <c r="JS42" s="179"/>
      <c r="JT42" s="179"/>
      <c r="JU42" s="179"/>
      <c r="JV42" s="179"/>
      <c r="JW42" s="179"/>
      <c r="JX42" s="179"/>
      <c r="JY42" s="179"/>
      <c r="JZ42" s="179"/>
      <c r="KA42" s="179"/>
      <c r="KB42" s="179"/>
      <c r="KC42" s="180"/>
      <c r="KD42" s="178">
        <f t="shared" si="680"/>
        <v>1</v>
      </c>
      <c r="KE42" s="179"/>
      <c r="KF42" s="179"/>
      <c r="KG42" s="179"/>
      <c r="KH42" s="179"/>
      <c r="KI42" s="179"/>
      <c r="KJ42" s="179"/>
      <c r="KK42" s="179"/>
      <c r="KL42" s="179"/>
      <c r="KM42" s="179"/>
      <c r="KN42" s="179"/>
      <c r="KO42" s="179"/>
      <c r="KP42" s="179"/>
      <c r="KQ42" s="180"/>
      <c r="KR42" s="178">
        <f t="shared" si="680"/>
        <v>1</v>
      </c>
      <c r="KS42" s="179"/>
      <c r="KT42" s="179"/>
      <c r="KU42" s="179"/>
      <c r="KV42" s="179"/>
      <c r="KW42" s="179"/>
      <c r="KX42" s="179"/>
      <c r="KY42" s="179"/>
      <c r="KZ42" s="179"/>
      <c r="LA42" s="179"/>
      <c r="LB42" s="179"/>
      <c r="LC42" s="179"/>
      <c r="LD42" s="179"/>
      <c r="LE42" s="180"/>
      <c r="LF42" s="178" t="e">
        <f t="shared" ref="LF42:MV42" si="681">LF41/LF37</f>
        <v>#DIV/0!</v>
      </c>
      <c r="LG42" s="179"/>
      <c r="LH42" s="179"/>
      <c r="LI42" s="179"/>
      <c r="LJ42" s="179"/>
      <c r="LK42" s="179"/>
      <c r="LL42" s="179"/>
      <c r="LM42" s="179"/>
      <c r="LN42" s="179"/>
      <c r="LO42" s="179"/>
      <c r="LP42" s="179"/>
      <c r="LQ42" s="179"/>
      <c r="LR42" s="179"/>
      <c r="LS42" s="180"/>
      <c r="LT42" s="178" t="e">
        <f t="shared" si="681"/>
        <v>#DIV/0!</v>
      </c>
      <c r="LU42" s="179"/>
      <c r="LV42" s="179"/>
      <c r="LW42" s="179"/>
      <c r="LX42" s="179"/>
      <c r="LY42" s="179"/>
      <c r="LZ42" s="179"/>
      <c r="MA42" s="179"/>
      <c r="MB42" s="179"/>
      <c r="MC42" s="179"/>
      <c r="MD42" s="179"/>
      <c r="ME42" s="179"/>
      <c r="MF42" s="179"/>
      <c r="MG42" s="180"/>
      <c r="MH42" s="178" t="e">
        <f t="shared" si="681"/>
        <v>#DIV/0!</v>
      </c>
      <c r="MI42" s="179"/>
      <c r="MJ42" s="179"/>
      <c r="MK42" s="179"/>
      <c r="ML42" s="179"/>
      <c r="MM42" s="179"/>
      <c r="MN42" s="179"/>
      <c r="MO42" s="179"/>
      <c r="MP42" s="179"/>
      <c r="MQ42" s="179"/>
      <c r="MR42" s="179"/>
      <c r="MS42" s="179"/>
      <c r="MT42" s="179"/>
      <c r="MU42" s="180"/>
      <c r="MV42" s="178" t="e">
        <f t="shared" si="681"/>
        <v>#DIV/0!</v>
      </c>
      <c r="MW42" s="179"/>
      <c r="MX42" s="179"/>
      <c r="MY42" s="179"/>
      <c r="MZ42" s="179"/>
      <c r="NA42" s="179"/>
      <c r="NB42" s="179"/>
      <c r="NC42" s="179"/>
      <c r="ND42" s="179"/>
      <c r="NE42" s="179"/>
      <c r="NF42" s="179"/>
      <c r="NG42" s="179"/>
      <c r="NH42" s="179"/>
      <c r="NI42" s="180"/>
      <c r="NJ42" s="178" t="e">
        <f t="shared" ref="NJ42" si="682">NJ41/NJ37</f>
        <v>#DIV/0!</v>
      </c>
      <c r="NK42" s="179"/>
      <c r="NL42" s="179"/>
      <c r="NM42" s="179"/>
      <c r="NN42" s="179"/>
      <c r="NO42" s="179"/>
      <c r="NP42" s="179"/>
      <c r="NQ42" s="179"/>
      <c r="NR42" s="179"/>
      <c r="NS42" s="179"/>
      <c r="NT42" s="179"/>
      <c r="NU42" s="179"/>
      <c r="NV42" s="179"/>
      <c r="NW42" s="180"/>
      <c r="NX42" s="178" t="e">
        <f t="shared" ref="NX42" si="683">NX41/NX37</f>
        <v>#DIV/0!</v>
      </c>
      <c r="NY42" s="179"/>
      <c r="NZ42" s="179"/>
      <c r="OA42" s="179"/>
      <c r="OB42" s="179"/>
      <c r="OC42" s="179"/>
      <c r="OD42" s="179"/>
      <c r="OE42" s="179"/>
      <c r="OF42" s="179"/>
      <c r="OG42" s="179"/>
      <c r="OH42" s="179"/>
      <c r="OI42" s="179"/>
      <c r="OJ42" s="179"/>
      <c r="OK42" s="180"/>
      <c r="OL42" s="178" t="e">
        <f t="shared" ref="OL42" si="684">OL41/OL37</f>
        <v>#DIV/0!</v>
      </c>
      <c r="OM42" s="179"/>
      <c r="ON42" s="179"/>
      <c r="OO42" s="179"/>
      <c r="OP42" s="179"/>
      <c r="OQ42" s="179"/>
      <c r="OR42" s="179"/>
      <c r="OS42" s="179"/>
      <c r="OT42" s="179"/>
      <c r="OU42" s="179"/>
      <c r="OV42" s="179"/>
      <c r="OW42" s="179"/>
      <c r="OX42" s="179"/>
      <c r="OY42" s="180"/>
      <c r="OZ42" s="178" t="e">
        <f t="shared" ref="OZ42" si="685">OZ41/OZ37</f>
        <v>#DIV/0!</v>
      </c>
      <c r="PA42" s="179"/>
      <c r="PB42" s="179"/>
      <c r="PC42" s="179"/>
      <c r="PD42" s="179"/>
      <c r="PE42" s="179"/>
      <c r="PF42" s="179"/>
      <c r="PG42" s="179"/>
      <c r="PH42" s="179"/>
      <c r="PI42" s="179"/>
      <c r="PJ42" s="179"/>
      <c r="PK42" s="179"/>
      <c r="PL42" s="179"/>
      <c r="PM42" s="180"/>
      <c r="PN42" s="178" t="e">
        <f t="shared" ref="PN42" si="686">PN41/PN37</f>
        <v>#DIV/0!</v>
      </c>
      <c r="PO42" s="179"/>
      <c r="PP42" s="179"/>
      <c r="PQ42" s="179"/>
      <c r="PR42" s="179"/>
      <c r="PS42" s="179"/>
      <c r="PT42" s="179"/>
      <c r="PU42" s="179"/>
      <c r="PV42" s="179"/>
      <c r="PW42" s="179"/>
      <c r="PX42" s="179"/>
      <c r="PY42" s="179"/>
      <c r="PZ42" s="179"/>
      <c r="QA42" s="180"/>
      <c r="QB42" s="178" t="e">
        <f t="shared" ref="QB42" si="687">QB41/QB37</f>
        <v>#DIV/0!</v>
      </c>
      <c r="QC42" s="179"/>
      <c r="QD42" s="179"/>
      <c r="QE42" s="179"/>
      <c r="QF42" s="179"/>
      <c r="QG42" s="179"/>
      <c r="QH42" s="179"/>
      <c r="QI42" s="179"/>
      <c r="QJ42" s="179"/>
      <c r="QK42" s="179"/>
      <c r="QL42" s="179"/>
      <c r="QM42" s="179"/>
      <c r="QN42" s="179"/>
      <c r="QO42" s="180"/>
      <c r="QP42" s="178" t="e">
        <f t="shared" ref="QP42" si="688">QP41/QP37</f>
        <v>#DIV/0!</v>
      </c>
      <c r="QQ42" s="179"/>
      <c r="QR42" s="179"/>
      <c r="QS42" s="179"/>
      <c r="QT42" s="179"/>
      <c r="QU42" s="179"/>
      <c r="QV42" s="179"/>
      <c r="QW42" s="179"/>
      <c r="QX42" s="179"/>
      <c r="QY42" s="179"/>
      <c r="QZ42" s="179"/>
      <c r="RA42" s="179"/>
      <c r="RB42" s="179"/>
      <c r="RC42" s="180"/>
      <c r="RD42" s="178" t="e">
        <f t="shared" ref="RD42" si="689">RD41/RD37</f>
        <v>#DIV/0!</v>
      </c>
      <c r="RE42" s="179"/>
      <c r="RF42" s="179"/>
      <c r="RG42" s="179"/>
      <c r="RH42" s="179"/>
      <c r="RI42" s="179"/>
      <c r="RJ42" s="179"/>
      <c r="RK42" s="179"/>
      <c r="RL42" s="179"/>
      <c r="RM42" s="179"/>
      <c r="RN42" s="179"/>
      <c r="RO42" s="179"/>
      <c r="RP42" s="179"/>
      <c r="RQ42" s="180"/>
      <c r="RR42" s="178" t="e">
        <f t="shared" ref="RR42" si="690">RR41/RR37</f>
        <v>#DIV/0!</v>
      </c>
      <c r="RS42" s="179"/>
      <c r="RT42" s="179"/>
      <c r="RU42" s="179"/>
      <c r="RV42" s="179"/>
      <c r="RW42" s="179"/>
      <c r="RX42" s="179"/>
      <c r="RY42" s="179"/>
      <c r="RZ42" s="179"/>
      <c r="SA42" s="179"/>
      <c r="SB42" s="179"/>
      <c r="SC42" s="179"/>
      <c r="SD42" s="179"/>
      <c r="SE42" s="180"/>
      <c r="SF42" s="178" t="e">
        <f t="shared" ref="SF42" si="691">SF41/SF37</f>
        <v>#DIV/0!</v>
      </c>
      <c r="SG42" s="179"/>
      <c r="SH42" s="179"/>
      <c r="SI42" s="179"/>
      <c r="SJ42" s="179"/>
      <c r="SK42" s="179"/>
      <c r="SL42" s="179"/>
      <c r="SM42" s="179"/>
      <c r="SN42" s="179"/>
      <c r="SO42" s="179"/>
      <c r="SP42" s="179"/>
      <c r="SQ42" s="179"/>
      <c r="SR42" s="179"/>
      <c r="SS42" s="180"/>
      <c r="ST42" s="178" t="e">
        <f t="shared" ref="ST42" si="692">ST41/ST37</f>
        <v>#DIV/0!</v>
      </c>
      <c r="SU42" s="179"/>
      <c r="SV42" s="179"/>
      <c r="SW42" s="179"/>
      <c r="SX42" s="179"/>
      <c r="SY42" s="179"/>
      <c r="SZ42" s="179"/>
      <c r="TA42" s="179"/>
      <c r="TB42" s="179"/>
      <c r="TC42" s="179"/>
      <c r="TD42" s="179"/>
      <c r="TE42" s="179"/>
      <c r="TF42" s="179"/>
      <c r="TG42" s="180"/>
      <c r="TH42" s="178" t="e">
        <f t="shared" ref="TH42" si="693">TH41/TH37</f>
        <v>#DIV/0!</v>
      </c>
      <c r="TI42" s="179"/>
      <c r="TJ42" s="179"/>
      <c r="TK42" s="179"/>
      <c r="TL42" s="179"/>
      <c r="TM42" s="179"/>
      <c r="TN42" s="179"/>
      <c r="TO42" s="179"/>
      <c r="TP42" s="179"/>
      <c r="TQ42" s="179"/>
      <c r="TR42" s="179"/>
      <c r="TS42" s="179"/>
      <c r="TT42" s="179"/>
      <c r="TU42" s="180"/>
      <c r="TV42" s="178" t="e">
        <f t="shared" ref="TV42" si="694">TV41/TV37</f>
        <v>#DIV/0!</v>
      </c>
      <c r="TW42" s="179"/>
      <c r="TX42" s="179"/>
      <c r="TY42" s="179"/>
      <c r="TZ42" s="179"/>
      <c r="UA42" s="179"/>
      <c r="UB42" s="179"/>
      <c r="UC42" s="179"/>
      <c r="UD42" s="179"/>
      <c r="UE42" s="179"/>
      <c r="UF42" s="179"/>
      <c r="UG42" s="179"/>
      <c r="UH42" s="179"/>
      <c r="UI42" s="180"/>
      <c r="UJ42" s="178" t="e">
        <f t="shared" ref="UJ42" si="695">UJ41/UJ37</f>
        <v>#DIV/0!</v>
      </c>
      <c r="UK42" s="179"/>
      <c r="UL42" s="179"/>
      <c r="UM42" s="179"/>
      <c r="UN42" s="179"/>
      <c r="UO42" s="179"/>
      <c r="UP42" s="179"/>
      <c r="UQ42" s="179"/>
      <c r="UR42" s="179"/>
      <c r="US42" s="179"/>
      <c r="UT42" s="179"/>
      <c r="UU42" s="179"/>
      <c r="UV42" s="179"/>
      <c r="UW42" s="180"/>
      <c r="UX42" s="178" t="e">
        <f t="shared" ref="UX42" si="696">UX41/UX37</f>
        <v>#DIV/0!</v>
      </c>
      <c r="UY42" s="179"/>
      <c r="UZ42" s="179"/>
      <c r="VA42" s="179"/>
      <c r="VB42" s="179"/>
      <c r="VC42" s="179"/>
      <c r="VD42" s="179"/>
      <c r="VE42" s="179"/>
      <c r="VF42" s="179"/>
      <c r="VG42" s="179"/>
      <c r="VH42" s="179"/>
      <c r="VI42" s="179"/>
      <c r="VJ42" s="179"/>
      <c r="VK42" s="180"/>
      <c r="VL42" s="178" t="e">
        <f t="shared" ref="VL42" si="697">VL41/VL37</f>
        <v>#DIV/0!</v>
      </c>
      <c r="VM42" s="179"/>
      <c r="VN42" s="179"/>
      <c r="VO42" s="179"/>
      <c r="VP42" s="179"/>
      <c r="VQ42" s="179"/>
      <c r="VR42" s="179"/>
      <c r="VS42" s="179"/>
      <c r="VT42" s="179"/>
      <c r="VU42" s="179"/>
      <c r="VV42" s="179"/>
      <c r="VW42" s="179"/>
      <c r="VX42" s="179"/>
      <c r="VY42" s="180"/>
      <c r="VZ42" s="178" t="e">
        <f t="shared" ref="VZ42" si="698">VZ41/VZ37</f>
        <v>#DIV/0!</v>
      </c>
      <c r="WA42" s="179"/>
      <c r="WB42" s="179"/>
      <c r="WC42" s="179"/>
      <c r="WD42" s="179"/>
      <c r="WE42" s="179"/>
      <c r="WF42" s="179"/>
      <c r="WG42" s="179"/>
      <c r="WH42" s="179"/>
      <c r="WI42" s="179"/>
      <c r="WJ42" s="179"/>
      <c r="WK42" s="179"/>
      <c r="WL42" s="179"/>
      <c r="WM42" s="180"/>
      <c r="WN42" s="178" t="e">
        <f t="shared" ref="WN42" si="699">WN41/WN37</f>
        <v>#DIV/0!</v>
      </c>
      <c r="WO42" s="179"/>
      <c r="WP42" s="179"/>
      <c r="WQ42" s="179"/>
      <c r="WR42" s="179"/>
      <c r="WS42" s="179"/>
      <c r="WT42" s="179"/>
      <c r="WU42" s="179"/>
      <c r="WV42" s="179"/>
      <c r="WW42" s="179"/>
      <c r="WX42" s="179"/>
      <c r="WY42" s="179"/>
      <c r="WZ42" s="179"/>
      <c r="XA42" s="180"/>
      <c r="XB42" s="178" t="e">
        <f t="shared" ref="XB42" si="700">XB41/XB37</f>
        <v>#DIV/0!</v>
      </c>
      <c r="XC42" s="179"/>
      <c r="XD42" s="179"/>
      <c r="XE42" s="179"/>
      <c r="XF42" s="179"/>
      <c r="XG42" s="179"/>
      <c r="XH42" s="179"/>
      <c r="XI42" s="179"/>
      <c r="XJ42" s="179"/>
      <c r="XK42" s="179"/>
      <c r="XL42" s="179"/>
      <c r="XM42" s="179"/>
      <c r="XN42" s="179"/>
      <c r="XO42" s="180"/>
      <c r="XP42" s="178" t="e">
        <f t="shared" ref="XP42" si="701">XP41/XP37</f>
        <v>#DIV/0!</v>
      </c>
      <c r="XQ42" s="179"/>
      <c r="XR42" s="179"/>
      <c r="XS42" s="179"/>
      <c r="XT42" s="179"/>
      <c r="XU42" s="179"/>
      <c r="XV42" s="179"/>
      <c r="XW42" s="179"/>
      <c r="XX42" s="179"/>
      <c r="XY42" s="179"/>
      <c r="XZ42" s="179"/>
      <c r="YA42" s="179"/>
      <c r="YB42" s="179"/>
      <c r="YC42" s="180"/>
      <c r="YD42" s="178" t="e">
        <f t="shared" ref="YD42" si="702">YD41/YD37</f>
        <v>#DIV/0!</v>
      </c>
      <c r="YE42" s="179"/>
      <c r="YF42" s="179"/>
      <c r="YG42" s="179"/>
      <c r="YH42" s="179"/>
      <c r="YI42" s="179"/>
      <c r="YJ42" s="179"/>
      <c r="YK42" s="179"/>
      <c r="YL42" s="179"/>
      <c r="YM42" s="179"/>
      <c r="YN42" s="179"/>
      <c r="YO42" s="179"/>
      <c r="YP42" s="179"/>
      <c r="YQ42" s="180"/>
      <c r="YR42" s="178" t="e">
        <f t="shared" ref="YR42" si="703">YR41/YR37</f>
        <v>#DIV/0!</v>
      </c>
      <c r="YS42" s="179"/>
      <c r="YT42" s="179"/>
      <c r="YU42" s="179"/>
      <c r="YV42" s="179"/>
      <c r="YW42" s="179"/>
      <c r="YX42" s="179"/>
      <c r="YY42" s="179"/>
      <c r="YZ42" s="179"/>
      <c r="ZA42" s="179"/>
      <c r="ZB42" s="179"/>
      <c r="ZC42" s="179"/>
      <c r="ZD42" s="179"/>
      <c r="ZE42" s="180"/>
      <c r="ZF42" s="178" t="e">
        <f t="shared" ref="ZF42" si="704">ZF41/ZF37</f>
        <v>#DIV/0!</v>
      </c>
      <c r="ZG42" s="179"/>
      <c r="ZH42" s="179"/>
      <c r="ZI42" s="179"/>
      <c r="ZJ42" s="179"/>
      <c r="ZK42" s="179"/>
      <c r="ZL42" s="179"/>
      <c r="ZM42" s="179"/>
      <c r="ZN42" s="179"/>
      <c r="ZO42" s="179"/>
      <c r="ZP42" s="179"/>
      <c r="ZQ42" s="179"/>
      <c r="ZR42" s="179"/>
      <c r="ZS42" s="180"/>
      <c r="ZT42" s="178" t="e">
        <f t="shared" ref="ZT42" si="705">ZT41/ZT37</f>
        <v>#DIV/0!</v>
      </c>
      <c r="ZU42" s="179"/>
      <c r="ZV42" s="179"/>
      <c r="ZW42" s="179"/>
      <c r="ZX42" s="179"/>
      <c r="ZY42" s="179"/>
      <c r="ZZ42" s="179"/>
      <c r="AAA42" s="179"/>
      <c r="AAB42" s="179"/>
      <c r="AAC42" s="179"/>
      <c r="AAD42" s="179"/>
      <c r="AAE42" s="179"/>
      <c r="AAF42" s="179"/>
      <c r="AAG42" s="180"/>
      <c r="AAH42" s="178" t="e">
        <f t="shared" ref="AAH42" si="706">AAH41/AAH37</f>
        <v>#DIV/0!</v>
      </c>
      <c r="AAI42" s="179"/>
      <c r="AAJ42" s="179"/>
      <c r="AAK42" s="179"/>
      <c r="AAL42" s="179"/>
      <c r="AAM42" s="179"/>
      <c r="AAN42" s="179"/>
      <c r="AAO42" s="179"/>
      <c r="AAP42" s="179"/>
      <c r="AAQ42" s="179"/>
      <c r="AAR42" s="179"/>
      <c r="AAS42" s="179"/>
      <c r="AAT42" s="179"/>
      <c r="AAU42" s="180"/>
      <c r="AAV42" s="178" t="e">
        <f t="shared" ref="AAV42" si="707">AAV41/AAV37</f>
        <v>#DIV/0!</v>
      </c>
      <c r="AAW42" s="179"/>
      <c r="AAX42" s="179"/>
      <c r="AAY42" s="179"/>
      <c r="AAZ42" s="179"/>
      <c r="ABA42" s="179"/>
      <c r="ABB42" s="179"/>
      <c r="ABC42" s="179"/>
      <c r="ABD42" s="179"/>
      <c r="ABE42" s="179"/>
      <c r="ABF42" s="179"/>
      <c r="ABG42" s="179"/>
      <c r="ABH42" s="179"/>
      <c r="ABI42" s="180"/>
      <c r="ABJ42" s="172" t="e">
        <f t="shared" ref="ABJ42" si="708">ABJ41/ABJ37</f>
        <v>#DIV/0!</v>
      </c>
      <c r="ABK42" s="172"/>
      <c r="ABL42" s="172"/>
      <c r="ABM42" s="172"/>
      <c r="ABN42" s="172"/>
      <c r="ABO42" s="172"/>
      <c r="ABP42" s="172"/>
    </row>
    <row r="43" spans="2:744" ht="12.75" customHeight="1" thickBot="1" x14ac:dyDescent="0.45">
      <c r="B43" s="247"/>
      <c r="C43" s="248"/>
      <c r="D43" s="249"/>
      <c r="E43" s="262"/>
      <c r="F43" s="263"/>
      <c r="G43" s="187" t="s">
        <v>29</v>
      </c>
      <c r="H43" s="185"/>
      <c r="I43" s="185"/>
      <c r="J43" s="186"/>
      <c r="K43" s="184" t="e">
        <f>IF(K42&gt;=1,"達成","未達成")</f>
        <v>#DIV/0!</v>
      </c>
      <c r="L43" s="185"/>
      <c r="M43" s="185"/>
      <c r="N43" s="185"/>
      <c r="O43" s="185"/>
      <c r="P43" s="185"/>
      <c r="Q43" s="185"/>
      <c r="R43" s="185"/>
      <c r="S43" s="185"/>
      <c r="T43" s="185"/>
      <c r="U43" s="185"/>
      <c r="V43" s="185"/>
      <c r="W43" s="186"/>
      <c r="X43" s="184" t="e">
        <f t="shared" ref="X43" si="709">IF(X42&gt;=1,"達成","未達成")</f>
        <v>#DIV/0!</v>
      </c>
      <c r="Y43" s="185"/>
      <c r="Z43" s="185"/>
      <c r="AA43" s="185"/>
      <c r="AB43" s="185"/>
      <c r="AC43" s="185"/>
      <c r="AD43" s="185"/>
      <c r="AE43" s="185"/>
      <c r="AF43" s="185"/>
      <c r="AG43" s="185"/>
      <c r="AH43" s="185"/>
      <c r="AI43" s="185"/>
      <c r="AJ43" s="185"/>
      <c r="AK43" s="186"/>
      <c r="AL43" s="184" t="e">
        <f t="shared" ref="AL43:CP43" si="710">IF(AL42&gt;=1,"達成","未達成")</f>
        <v>#DIV/0!</v>
      </c>
      <c r="AM43" s="185"/>
      <c r="AN43" s="185"/>
      <c r="AO43" s="185"/>
      <c r="AP43" s="185"/>
      <c r="AQ43" s="185"/>
      <c r="AR43" s="185"/>
      <c r="AS43" s="185"/>
      <c r="AT43" s="185"/>
      <c r="AU43" s="185"/>
      <c r="AV43" s="185"/>
      <c r="AW43" s="185"/>
      <c r="AX43" s="185"/>
      <c r="AY43" s="186"/>
      <c r="AZ43" s="184" t="e">
        <f t="shared" si="710"/>
        <v>#DIV/0!</v>
      </c>
      <c r="BA43" s="185"/>
      <c r="BB43" s="185"/>
      <c r="BC43" s="185"/>
      <c r="BD43" s="185"/>
      <c r="BE43" s="185"/>
      <c r="BF43" s="185"/>
      <c r="BG43" s="185"/>
      <c r="BH43" s="185"/>
      <c r="BI43" s="185"/>
      <c r="BJ43" s="185"/>
      <c r="BK43" s="185"/>
      <c r="BL43" s="185"/>
      <c r="BM43" s="186"/>
      <c r="BN43" s="184" t="e">
        <f t="shared" si="710"/>
        <v>#DIV/0!</v>
      </c>
      <c r="BO43" s="185"/>
      <c r="BP43" s="185"/>
      <c r="BQ43" s="185"/>
      <c r="BR43" s="185"/>
      <c r="BS43" s="185"/>
      <c r="BT43" s="185"/>
      <c r="BU43" s="185"/>
      <c r="BV43" s="185"/>
      <c r="BW43" s="185"/>
      <c r="BX43" s="185"/>
      <c r="BY43" s="185"/>
      <c r="BZ43" s="185"/>
      <c r="CA43" s="186"/>
      <c r="CB43" s="184" t="str">
        <f t="shared" si="710"/>
        <v>未達成</v>
      </c>
      <c r="CC43" s="185"/>
      <c r="CD43" s="185"/>
      <c r="CE43" s="185"/>
      <c r="CF43" s="185"/>
      <c r="CG43" s="185"/>
      <c r="CH43" s="185"/>
      <c r="CI43" s="185"/>
      <c r="CJ43" s="185"/>
      <c r="CK43" s="185"/>
      <c r="CL43" s="185"/>
      <c r="CM43" s="185"/>
      <c r="CN43" s="185"/>
      <c r="CO43" s="186"/>
      <c r="CP43" s="184" t="str">
        <f t="shared" si="710"/>
        <v>達成</v>
      </c>
      <c r="CQ43" s="185"/>
      <c r="CR43" s="185"/>
      <c r="CS43" s="185"/>
      <c r="CT43" s="185"/>
      <c r="CU43" s="185"/>
      <c r="CV43" s="185"/>
      <c r="CW43" s="185"/>
      <c r="CX43" s="185"/>
      <c r="CY43" s="185"/>
      <c r="CZ43" s="185"/>
      <c r="DA43" s="185"/>
      <c r="DB43" s="185"/>
      <c r="DC43" s="186"/>
      <c r="DD43" s="184" t="str">
        <f>IF(DD42&gt;=1,"達成","未達成")</f>
        <v>達成</v>
      </c>
      <c r="DE43" s="185"/>
      <c r="DF43" s="185"/>
      <c r="DG43" s="185"/>
      <c r="DH43" s="185"/>
      <c r="DI43" s="185"/>
      <c r="DJ43" s="185"/>
      <c r="DK43" s="185"/>
      <c r="DL43" s="185"/>
      <c r="DM43" s="185"/>
      <c r="DN43" s="185"/>
      <c r="DO43" s="185"/>
      <c r="DP43" s="185"/>
      <c r="DQ43" s="186"/>
      <c r="DR43" s="184" t="str">
        <f t="shared" ref="DR43:FH43" si="711">IF(DR42&gt;=1,"達成","未達成")</f>
        <v>達成</v>
      </c>
      <c r="DS43" s="185"/>
      <c r="DT43" s="185"/>
      <c r="DU43" s="185"/>
      <c r="DV43" s="185"/>
      <c r="DW43" s="185"/>
      <c r="DX43" s="185"/>
      <c r="DY43" s="185"/>
      <c r="DZ43" s="185"/>
      <c r="EA43" s="185"/>
      <c r="EB43" s="185"/>
      <c r="EC43" s="185"/>
      <c r="ED43" s="185"/>
      <c r="EE43" s="186"/>
      <c r="EF43" s="184" t="str">
        <f t="shared" si="711"/>
        <v>未達成</v>
      </c>
      <c r="EG43" s="185"/>
      <c r="EH43" s="185"/>
      <c r="EI43" s="185"/>
      <c r="EJ43" s="185"/>
      <c r="EK43" s="185"/>
      <c r="EL43" s="185"/>
      <c r="EM43" s="185"/>
      <c r="EN43" s="185"/>
      <c r="EO43" s="185"/>
      <c r="EP43" s="185"/>
      <c r="EQ43" s="185"/>
      <c r="ER43" s="185"/>
      <c r="ES43" s="186"/>
      <c r="ET43" s="184" t="str">
        <f t="shared" si="711"/>
        <v>達成</v>
      </c>
      <c r="EU43" s="185"/>
      <c r="EV43" s="185"/>
      <c r="EW43" s="185"/>
      <c r="EX43" s="185"/>
      <c r="EY43" s="185"/>
      <c r="EZ43" s="185"/>
      <c r="FA43" s="185"/>
      <c r="FB43" s="185"/>
      <c r="FC43" s="185"/>
      <c r="FD43" s="185"/>
      <c r="FE43" s="185"/>
      <c r="FF43" s="185"/>
      <c r="FG43" s="186"/>
      <c r="FH43" s="184" t="str">
        <f t="shared" si="711"/>
        <v>達成</v>
      </c>
      <c r="FI43" s="185"/>
      <c r="FJ43" s="185"/>
      <c r="FK43" s="185"/>
      <c r="FL43" s="185"/>
      <c r="FM43" s="185"/>
      <c r="FN43" s="185"/>
      <c r="FO43" s="185"/>
      <c r="FP43" s="185"/>
      <c r="FQ43" s="185"/>
      <c r="FR43" s="185"/>
      <c r="FS43" s="185"/>
      <c r="FT43" s="185"/>
      <c r="FU43" s="186"/>
      <c r="FV43" s="184" t="str">
        <f t="shared" ref="FV43:HZ43" si="712">IF(FV42&gt;=1,"達成","未達成")</f>
        <v>達成</v>
      </c>
      <c r="FW43" s="185"/>
      <c r="FX43" s="185"/>
      <c r="FY43" s="185"/>
      <c r="FZ43" s="185"/>
      <c r="GA43" s="185"/>
      <c r="GB43" s="185"/>
      <c r="GC43" s="185"/>
      <c r="GD43" s="185"/>
      <c r="GE43" s="185"/>
      <c r="GF43" s="185"/>
      <c r="GG43" s="185"/>
      <c r="GH43" s="185"/>
      <c r="GI43" s="186"/>
      <c r="GJ43" s="184" t="str">
        <f t="shared" si="712"/>
        <v>達成</v>
      </c>
      <c r="GK43" s="185"/>
      <c r="GL43" s="185"/>
      <c r="GM43" s="185"/>
      <c r="GN43" s="185"/>
      <c r="GO43" s="185"/>
      <c r="GP43" s="185"/>
      <c r="GQ43" s="185"/>
      <c r="GR43" s="185"/>
      <c r="GS43" s="185"/>
      <c r="GT43" s="185"/>
      <c r="GU43" s="185"/>
      <c r="GV43" s="185"/>
      <c r="GW43" s="186"/>
      <c r="GX43" s="184" t="str">
        <f t="shared" si="712"/>
        <v>達成</v>
      </c>
      <c r="GY43" s="185"/>
      <c r="GZ43" s="185"/>
      <c r="HA43" s="185"/>
      <c r="HB43" s="185"/>
      <c r="HC43" s="185"/>
      <c r="HD43" s="185"/>
      <c r="HE43" s="185"/>
      <c r="HF43" s="185"/>
      <c r="HG43" s="185"/>
      <c r="HH43" s="185"/>
      <c r="HI43" s="185"/>
      <c r="HJ43" s="185"/>
      <c r="HK43" s="186"/>
      <c r="HL43" s="184" t="str">
        <f t="shared" si="712"/>
        <v>達成</v>
      </c>
      <c r="HM43" s="185"/>
      <c r="HN43" s="185"/>
      <c r="HO43" s="185"/>
      <c r="HP43" s="185"/>
      <c r="HQ43" s="185"/>
      <c r="HR43" s="185"/>
      <c r="HS43" s="185"/>
      <c r="HT43" s="185"/>
      <c r="HU43" s="185"/>
      <c r="HV43" s="185"/>
      <c r="HW43" s="185"/>
      <c r="HX43" s="185"/>
      <c r="HY43" s="186"/>
      <c r="HZ43" s="184" t="str">
        <f t="shared" si="712"/>
        <v>達成</v>
      </c>
      <c r="IA43" s="185"/>
      <c r="IB43" s="185"/>
      <c r="IC43" s="185"/>
      <c r="ID43" s="185"/>
      <c r="IE43" s="185"/>
      <c r="IF43" s="185"/>
      <c r="IG43" s="185"/>
      <c r="IH43" s="185"/>
      <c r="II43" s="185"/>
      <c r="IJ43" s="185"/>
      <c r="IK43" s="185"/>
      <c r="IL43" s="185"/>
      <c r="IM43" s="186"/>
      <c r="IN43" s="184" t="str">
        <f t="shared" ref="IN43:KR43" si="713">IF(IN42&gt;=1,"達成","未達成")</f>
        <v>達成</v>
      </c>
      <c r="IO43" s="185"/>
      <c r="IP43" s="185"/>
      <c r="IQ43" s="185"/>
      <c r="IR43" s="185"/>
      <c r="IS43" s="185"/>
      <c r="IT43" s="185"/>
      <c r="IU43" s="185"/>
      <c r="IV43" s="185"/>
      <c r="IW43" s="185"/>
      <c r="IX43" s="185"/>
      <c r="IY43" s="185"/>
      <c r="IZ43" s="185"/>
      <c r="JA43" s="186"/>
      <c r="JB43" s="184" t="str">
        <f t="shared" si="713"/>
        <v>達成</v>
      </c>
      <c r="JC43" s="185"/>
      <c r="JD43" s="185"/>
      <c r="JE43" s="185"/>
      <c r="JF43" s="185"/>
      <c r="JG43" s="185"/>
      <c r="JH43" s="185"/>
      <c r="JI43" s="185"/>
      <c r="JJ43" s="185"/>
      <c r="JK43" s="185"/>
      <c r="JL43" s="185"/>
      <c r="JM43" s="185"/>
      <c r="JN43" s="185"/>
      <c r="JO43" s="186"/>
      <c r="JP43" s="184" t="str">
        <f t="shared" si="713"/>
        <v>達成</v>
      </c>
      <c r="JQ43" s="185"/>
      <c r="JR43" s="185"/>
      <c r="JS43" s="185"/>
      <c r="JT43" s="185"/>
      <c r="JU43" s="185"/>
      <c r="JV43" s="185"/>
      <c r="JW43" s="185"/>
      <c r="JX43" s="185"/>
      <c r="JY43" s="185"/>
      <c r="JZ43" s="185"/>
      <c r="KA43" s="185"/>
      <c r="KB43" s="185"/>
      <c r="KC43" s="186"/>
      <c r="KD43" s="184" t="str">
        <f t="shared" si="713"/>
        <v>達成</v>
      </c>
      <c r="KE43" s="185"/>
      <c r="KF43" s="185"/>
      <c r="KG43" s="185"/>
      <c r="KH43" s="185"/>
      <c r="KI43" s="185"/>
      <c r="KJ43" s="185"/>
      <c r="KK43" s="185"/>
      <c r="KL43" s="185"/>
      <c r="KM43" s="185"/>
      <c r="KN43" s="185"/>
      <c r="KO43" s="185"/>
      <c r="KP43" s="185"/>
      <c r="KQ43" s="186"/>
      <c r="KR43" s="184" t="str">
        <f t="shared" si="713"/>
        <v>達成</v>
      </c>
      <c r="KS43" s="185"/>
      <c r="KT43" s="185"/>
      <c r="KU43" s="185"/>
      <c r="KV43" s="185"/>
      <c r="KW43" s="185"/>
      <c r="KX43" s="185"/>
      <c r="KY43" s="185"/>
      <c r="KZ43" s="185"/>
      <c r="LA43" s="185"/>
      <c r="LB43" s="185"/>
      <c r="LC43" s="185"/>
      <c r="LD43" s="185"/>
      <c r="LE43" s="186"/>
      <c r="LF43" s="184" t="e">
        <f t="shared" ref="LF43:MV43" si="714">IF(LF42&gt;=1,"達成","未達成")</f>
        <v>#DIV/0!</v>
      </c>
      <c r="LG43" s="185"/>
      <c r="LH43" s="185"/>
      <c r="LI43" s="185"/>
      <c r="LJ43" s="185"/>
      <c r="LK43" s="185"/>
      <c r="LL43" s="185"/>
      <c r="LM43" s="185"/>
      <c r="LN43" s="185"/>
      <c r="LO43" s="185"/>
      <c r="LP43" s="185"/>
      <c r="LQ43" s="185"/>
      <c r="LR43" s="185"/>
      <c r="LS43" s="186"/>
      <c r="LT43" s="184" t="e">
        <f t="shared" si="714"/>
        <v>#DIV/0!</v>
      </c>
      <c r="LU43" s="185"/>
      <c r="LV43" s="185"/>
      <c r="LW43" s="185"/>
      <c r="LX43" s="185"/>
      <c r="LY43" s="185"/>
      <c r="LZ43" s="185"/>
      <c r="MA43" s="185"/>
      <c r="MB43" s="185"/>
      <c r="MC43" s="185"/>
      <c r="MD43" s="185"/>
      <c r="ME43" s="185"/>
      <c r="MF43" s="185"/>
      <c r="MG43" s="186"/>
      <c r="MH43" s="184" t="e">
        <f t="shared" si="714"/>
        <v>#DIV/0!</v>
      </c>
      <c r="MI43" s="185"/>
      <c r="MJ43" s="185"/>
      <c r="MK43" s="185"/>
      <c r="ML43" s="185"/>
      <c r="MM43" s="185"/>
      <c r="MN43" s="185"/>
      <c r="MO43" s="185"/>
      <c r="MP43" s="185"/>
      <c r="MQ43" s="185"/>
      <c r="MR43" s="185"/>
      <c r="MS43" s="185"/>
      <c r="MT43" s="185"/>
      <c r="MU43" s="186"/>
      <c r="MV43" s="184" t="e">
        <f t="shared" si="714"/>
        <v>#DIV/0!</v>
      </c>
      <c r="MW43" s="185"/>
      <c r="MX43" s="185"/>
      <c r="MY43" s="185"/>
      <c r="MZ43" s="185"/>
      <c r="NA43" s="185"/>
      <c r="NB43" s="185"/>
      <c r="NC43" s="185"/>
      <c r="ND43" s="185"/>
      <c r="NE43" s="185"/>
      <c r="NF43" s="185"/>
      <c r="NG43" s="185"/>
      <c r="NH43" s="185"/>
      <c r="NI43" s="186"/>
      <c r="NJ43" s="184" t="e">
        <f t="shared" ref="NJ43" si="715">IF(NJ42&gt;=1,"達成","未達成")</f>
        <v>#DIV/0!</v>
      </c>
      <c r="NK43" s="185"/>
      <c r="NL43" s="185"/>
      <c r="NM43" s="185"/>
      <c r="NN43" s="185"/>
      <c r="NO43" s="185"/>
      <c r="NP43" s="185"/>
      <c r="NQ43" s="185"/>
      <c r="NR43" s="185"/>
      <c r="NS43" s="185"/>
      <c r="NT43" s="185"/>
      <c r="NU43" s="185"/>
      <c r="NV43" s="185"/>
      <c r="NW43" s="186"/>
      <c r="NX43" s="184" t="e">
        <f t="shared" ref="NX43" si="716">IF(NX42&gt;=1,"達成","未達成")</f>
        <v>#DIV/0!</v>
      </c>
      <c r="NY43" s="185"/>
      <c r="NZ43" s="185"/>
      <c r="OA43" s="185"/>
      <c r="OB43" s="185"/>
      <c r="OC43" s="185"/>
      <c r="OD43" s="185"/>
      <c r="OE43" s="185"/>
      <c r="OF43" s="185"/>
      <c r="OG43" s="185"/>
      <c r="OH43" s="185"/>
      <c r="OI43" s="185"/>
      <c r="OJ43" s="185"/>
      <c r="OK43" s="186"/>
      <c r="OL43" s="184" t="e">
        <f t="shared" ref="OL43" si="717">IF(OL42&gt;=1,"達成","未達成")</f>
        <v>#DIV/0!</v>
      </c>
      <c r="OM43" s="185"/>
      <c r="ON43" s="185"/>
      <c r="OO43" s="185"/>
      <c r="OP43" s="185"/>
      <c r="OQ43" s="185"/>
      <c r="OR43" s="185"/>
      <c r="OS43" s="185"/>
      <c r="OT43" s="185"/>
      <c r="OU43" s="185"/>
      <c r="OV43" s="185"/>
      <c r="OW43" s="185"/>
      <c r="OX43" s="185"/>
      <c r="OY43" s="186"/>
      <c r="OZ43" s="184" t="e">
        <f t="shared" ref="OZ43" si="718">IF(OZ42&gt;=1,"達成","未達成")</f>
        <v>#DIV/0!</v>
      </c>
      <c r="PA43" s="185"/>
      <c r="PB43" s="185"/>
      <c r="PC43" s="185"/>
      <c r="PD43" s="185"/>
      <c r="PE43" s="185"/>
      <c r="PF43" s="185"/>
      <c r="PG43" s="185"/>
      <c r="PH43" s="185"/>
      <c r="PI43" s="185"/>
      <c r="PJ43" s="185"/>
      <c r="PK43" s="185"/>
      <c r="PL43" s="185"/>
      <c r="PM43" s="186"/>
      <c r="PN43" s="184" t="e">
        <f t="shared" ref="PN43" si="719">IF(PN42&gt;=1,"達成","未達成")</f>
        <v>#DIV/0!</v>
      </c>
      <c r="PO43" s="185"/>
      <c r="PP43" s="185"/>
      <c r="PQ43" s="185"/>
      <c r="PR43" s="185"/>
      <c r="PS43" s="185"/>
      <c r="PT43" s="185"/>
      <c r="PU43" s="185"/>
      <c r="PV43" s="185"/>
      <c r="PW43" s="185"/>
      <c r="PX43" s="185"/>
      <c r="PY43" s="185"/>
      <c r="PZ43" s="185"/>
      <c r="QA43" s="186"/>
      <c r="QB43" s="184" t="e">
        <f t="shared" ref="QB43" si="720">IF(QB42&gt;=1,"達成","未達成")</f>
        <v>#DIV/0!</v>
      </c>
      <c r="QC43" s="185"/>
      <c r="QD43" s="185"/>
      <c r="QE43" s="185"/>
      <c r="QF43" s="185"/>
      <c r="QG43" s="185"/>
      <c r="QH43" s="185"/>
      <c r="QI43" s="185"/>
      <c r="QJ43" s="185"/>
      <c r="QK43" s="185"/>
      <c r="QL43" s="185"/>
      <c r="QM43" s="185"/>
      <c r="QN43" s="185"/>
      <c r="QO43" s="186"/>
      <c r="QP43" s="184" t="e">
        <f t="shared" ref="QP43" si="721">IF(QP42&gt;=1,"達成","未達成")</f>
        <v>#DIV/0!</v>
      </c>
      <c r="QQ43" s="185"/>
      <c r="QR43" s="185"/>
      <c r="QS43" s="185"/>
      <c r="QT43" s="185"/>
      <c r="QU43" s="185"/>
      <c r="QV43" s="185"/>
      <c r="QW43" s="185"/>
      <c r="QX43" s="185"/>
      <c r="QY43" s="185"/>
      <c r="QZ43" s="185"/>
      <c r="RA43" s="185"/>
      <c r="RB43" s="185"/>
      <c r="RC43" s="186"/>
      <c r="RD43" s="184" t="e">
        <f t="shared" ref="RD43" si="722">IF(RD42&gt;=1,"達成","未達成")</f>
        <v>#DIV/0!</v>
      </c>
      <c r="RE43" s="185"/>
      <c r="RF43" s="185"/>
      <c r="RG43" s="185"/>
      <c r="RH43" s="185"/>
      <c r="RI43" s="185"/>
      <c r="RJ43" s="185"/>
      <c r="RK43" s="185"/>
      <c r="RL43" s="185"/>
      <c r="RM43" s="185"/>
      <c r="RN43" s="185"/>
      <c r="RO43" s="185"/>
      <c r="RP43" s="185"/>
      <c r="RQ43" s="186"/>
      <c r="RR43" s="184" t="e">
        <f t="shared" ref="RR43" si="723">IF(RR42&gt;=1,"達成","未達成")</f>
        <v>#DIV/0!</v>
      </c>
      <c r="RS43" s="185"/>
      <c r="RT43" s="185"/>
      <c r="RU43" s="185"/>
      <c r="RV43" s="185"/>
      <c r="RW43" s="185"/>
      <c r="RX43" s="185"/>
      <c r="RY43" s="185"/>
      <c r="RZ43" s="185"/>
      <c r="SA43" s="185"/>
      <c r="SB43" s="185"/>
      <c r="SC43" s="185"/>
      <c r="SD43" s="185"/>
      <c r="SE43" s="186"/>
      <c r="SF43" s="184" t="e">
        <f t="shared" ref="SF43" si="724">IF(SF42&gt;=1,"達成","未達成")</f>
        <v>#DIV/0!</v>
      </c>
      <c r="SG43" s="185"/>
      <c r="SH43" s="185"/>
      <c r="SI43" s="185"/>
      <c r="SJ43" s="185"/>
      <c r="SK43" s="185"/>
      <c r="SL43" s="185"/>
      <c r="SM43" s="185"/>
      <c r="SN43" s="185"/>
      <c r="SO43" s="185"/>
      <c r="SP43" s="185"/>
      <c r="SQ43" s="185"/>
      <c r="SR43" s="185"/>
      <c r="SS43" s="186"/>
      <c r="ST43" s="184" t="e">
        <f t="shared" ref="ST43" si="725">IF(ST42&gt;=1,"達成","未達成")</f>
        <v>#DIV/0!</v>
      </c>
      <c r="SU43" s="185"/>
      <c r="SV43" s="185"/>
      <c r="SW43" s="185"/>
      <c r="SX43" s="185"/>
      <c r="SY43" s="185"/>
      <c r="SZ43" s="185"/>
      <c r="TA43" s="185"/>
      <c r="TB43" s="185"/>
      <c r="TC43" s="185"/>
      <c r="TD43" s="185"/>
      <c r="TE43" s="185"/>
      <c r="TF43" s="185"/>
      <c r="TG43" s="186"/>
      <c r="TH43" s="184" t="e">
        <f t="shared" ref="TH43" si="726">IF(TH42&gt;=1,"達成","未達成")</f>
        <v>#DIV/0!</v>
      </c>
      <c r="TI43" s="185"/>
      <c r="TJ43" s="185"/>
      <c r="TK43" s="185"/>
      <c r="TL43" s="185"/>
      <c r="TM43" s="185"/>
      <c r="TN43" s="185"/>
      <c r="TO43" s="185"/>
      <c r="TP43" s="185"/>
      <c r="TQ43" s="185"/>
      <c r="TR43" s="185"/>
      <c r="TS43" s="185"/>
      <c r="TT43" s="185"/>
      <c r="TU43" s="186"/>
      <c r="TV43" s="184" t="e">
        <f t="shared" ref="TV43" si="727">IF(TV42&gt;=1,"達成","未達成")</f>
        <v>#DIV/0!</v>
      </c>
      <c r="TW43" s="185"/>
      <c r="TX43" s="185"/>
      <c r="TY43" s="185"/>
      <c r="TZ43" s="185"/>
      <c r="UA43" s="185"/>
      <c r="UB43" s="185"/>
      <c r="UC43" s="185"/>
      <c r="UD43" s="185"/>
      <c r="UE43" s="185"/>
      <c r="UF43" s="185"/>
      <c r="UG43" s="185"/>
      <c r="UH43" s="185"/>
      <c r="UI43" s="186"/>
      <c r="UJ43" s="184" t="e">
        <f t="shared" ref="UJ43" si="728">IF(UJ42&gt;=1,"達成","未達成")</f>
        <v>#DIV/0!</v>
      </c>
      <c r="UK43" s="185"/>
      <c r="UL43" s="185"/>
      <c r="UM43" s="185"/>
      <c r="UN43" s="185"/>
      <c r="UO43" s="185"/>
      <c r="UP43" s="185"/>
      <c r="UQ43" s="185"/>
      <c r="UR43" s="185"/>
      <c r="US43" s="185"/>
      <c r="UT43" s="185"/>
      <c r="UU43" s="185"/>
      <c r="UV43" s="185"/>
      <c r="UW43" s="186"/>
      <c r="UX43" s="184" t="e">
        <f t="shared" ref="UX43" si="729">IF(UX42&gt;=1,"達成","未達成")</f>
        <v>#DIV/0!</v>
      </c>
      <c r="UY43" s="185"/>
      <c r="UZ43" s="185"/>
      <c r="VA43" s="185"/>
      <c r="VB43" s="185"/>
      <c r="VC43" s="185"/>
      <c r="VD43" s="185"/>
      <c r="VE43" s="185"/>
      <c r="VF43" s="185"/>
      <c r="VG43" s="185"/>
      <c r="VH43" s="185"/>
      <c r="VI43" s="185"/>
      <c r="VJ43" s="185"/>
      <c r="VK43" s="186"/>
      <c r="VL43" s="184" t="e">
        <f t="shared" ref="VL43" si="730">IF(VL42&gt;=1,"達成","未達成")</f>
        <v>#DIV/0!</v>
      </c>
      <c r="VM43" s="185"/>
      <c r="VN43" s="185"/>
      <c r="VO43" s="185"/>
      <c r="VP43" s="185"/>
      <c r="VQ43" s="185"/>
      <c r="VR43" s="185"/>
      <c r="VS43" s="185"/>
      <c r="VT43" s="185"/>
      <c r="VU43" s="185"/>
      <c r="VV43" s="185"/>
      <c r="VW43" s="185"/>
      <c r="VX43" s="185"/>
      <c r="VY43" s="186"/>
      <c r="VZ43" s="184" t="e">
        <f t="shared" ref="VZ43" si="731">IF(VZ42&gt;=1,"達成","未達成")</f>
        <v>#DIV/0!</v>
      </c>
      <c r="WA43" s="185"/>
      <c r="WB43" s="185"/>
      <c r="WC43" s="185"/>
      <c r="WD43" s="185"/>
      <c r="WE43" s="185"/>
      <c r="WF43" s="185"/>
      <c r="WG43" s="185"/>
      <c r="WH43" s="185"/>
      <c r="WI43" s="185"/>
      <c r="WJ43" s="185"/>
      <c r="WK43" s="185"/>
      <c r="WL43" s="185"/>
      <c r="WM43" s="186"/>
      <c r="WN43" s="184" t="e">
        <f t="shared" ref="WN43" si="732">IF(WN42&gt;=1,"達成","未達成")</f>
        <v>#DIV/0!</v>
      </c>
      <c r="WO43" s="185"/>
      <c r="WP43" s="185"/>
      <c r="WQ43" s="185"/>
      <c r="WR43" s="185"/>
      <c r="WS43" s="185"/>
      <c r="WT43" s="185"/>
      <c r="WU43" s="185"/>
      <c r="WV43" s="185"/>
      <c r="WW43" s="185"/>
      <c r="WX43" s="185"/>
      <c r="WY43" s="185"/>
      <c r="WZ43" s="185"/>
      <c r="XA43" s="186"/>
      <c r="XB43" s="184" t="e">
        <f t="shared" ref="XB43" si="733">IF(XB42&gt;=1,"達成","未達成")</f>
        <v>#DIV/0!</v>
      </c>
      <c r="XC43" s="185"/>
      <c r="XD43" s="185"/>
      <c r="XE43" s="185"/>
      <c r="XF43" s="185"/>
      <c r="XG43" s="185"/>
      <c r="XH43" s="185"/>
      <c r="XI43" s="185"/>
      <c r="XJ43" s="185"/>
      <c r="XK43" s="185"/>
      <c r="XL43" s="185"/>
      <c r="XM43" s="185"/>
      <c r="XN43" s="185"/>
      <c r="XO43" s="186"/>
      <c r="XP43" s="184" t="e">
        <f t="shared" ref="XP43" si="734">IF(XP42&gt;=1,"達成","未達成")</f>
        <v>#DIV/0!</v>
      </c>
      <c r="XQ43" s="185"/>
      <c r="XR43" s="185"/>
      <c r="XS43" s="185"/>
      <c r="XT43" s="185"/>
      <c r="XU43" s="185"/>
      <c r="XV43" s="185"/>
      <c r="XW43" s="185"/>
      <c r="XX43" s="185"/>
      <c r="XY43" s="185"/>
      <c r="XZ43" s="185"/>
      <c r="YA43" s="185"/>
      <c r="YB43" s="185"/>
      <c r="YC43" s="186"/>
      <c r="YD43" s="184" t="e">
        <f t="shared" ref="YD43" si="735">IF(YD42&gt;=1,"達成","未達成")</f>
        <v>#DIV/0!</v>
      </c>
      <c r="YE43" s="185"/>
      <c r="YF43" s="185"/>
      <c r="YG43" s="185"/>
      <c r="YH43" s="185"/>
      <c r="YI43" s="185"/>
      <c r="YJ43" s="185"/>
      <c r="YK43" s="185"/>
      <c r="YL43" s="185"/>
      <c r="YM43" s="185"/>
      <c r="YN43" s="185"/>
      <c r="YO43" s="185"/>
      <c r="YP43" s="185"/>
      <c r="YQ43" s="186"/>
      <c r="YR43" s="184" t="e">
        <f t="shared" ref="YR43" si="736">IF(YR42&gt;=1,"達成","未達成")</f>
        <v>#DIV/0!</v>
      </c>
      <c r="YS43" s="185"/>
      <c r="YT43" s="185"/>
      <c r="YU43" s="185"/>
      <c r="YV43" s="185"/>
      <c r="YW43" s="185"/>
      <c r="YX43" s="185"/>
      <c r="YY43" s="185"/>
      <c r="YZ43" s="185"/>
      <c r="ZA43" s="185"/>
      <c r="ZB43" s="185"/>
      <c r="ZC43" s="185"/>
      <c r="ZD43" s="185"/>
      <c r="ZE43" s="186"/>
      <c r="ZF43" s="184" t="e">
        <f t="shared" ref="ZF43" si="737">IF(ZF42&gt;=1,"達成","未達成")</f>
        <v>#DIV/0!</v>
      </c>
      <c r="ZG43" s="185"/>
      <c r="ZH43" s="185"/>
      <c r="ZI43" s="185"/>
      <c r="ZJ43" s="185"/>
      <c r="ZK43" s="185"/>
      <c r="ZL43" s="185"/>
      <c r="ZM43" s="185"/>
      <c r="ZN43" s="185"/>
      <c r="ZO43" s="185"/>
      <c r="ZP43" s="185"/>
      <c r="ZQ43" s="185"/>
      <c r="ZR43" s="185"/>
      <c r="ZS43" s="186"/>
      <c r="ZT43" s="184" t="e">
        <f t="shared" ref="ZT43" si="738">IF(ZT42&gt;=1,"達成","未達成")</f>
        <v>#DIV/0!</v>
      </c>
      <c r="ZU43" s="185"/>
      <c r="ZV43" s="185"/>
      <c r="ZW43" s="185"/>
      <c r="ZX43" s="185"/>
      <c r="ZY43" s="185"/>
      <c r="ZZ43" s="185"/>
      <c r="AAA43" s="185"/>
      <c r="AAB43" s="185"/>
      <c r="AAC43" s="185"/>
      <c r="AAD43" s="185"/>
      <c r="AAE43" s="185"/>
      <c r="AAF43" s="185"/>
      <c r="AAG43" s="186"/>
      <c r="AAH43" s="184" t="e">
        <f t="shared" ref="AAH43" si="739">IF(AAH42&gt;=1,"達成","未達成")</f>
        <v>#DIV/0!</v>
      </c>
      <c r="AAI43" s="185"/>
      <c r="AAJ43" s="185"/>
      <c r="AAK43" s="185"/>
      <c r="AAL43" s="185"/>
      <c r="AAM43" s="185"/>
      <c r="AAN43" s="185"/>
      <c r="AAO43" s="185"/>
      <c r="AAP43" s="185"/>
      <c r="AAQ43" s="185"/>
      <c r="AAR43" s="185"/>
      <c r="AAS43" s="185"/>
      <c r="AAT43" s="185"/>
      <c r="AAU43" s="186"/>
      <c r="AAV43" s="184" t="e">
        <f t="shared" ref="AAV43" si="740">IF(AAV42&gt;=1,"達成","未達成")</f>
        <v>#DIV/0!</v>
      </c>
      <c r="AAW43" s="185"/>
      <c r="AAX43" s="185"/>
      <c r="AAY43" s="185"/>
      <c r="AAZ43" s="185"/>
      <c r="ABA43" s="185"/>
      <c r="ABB43" s="185"/>
      <c r="ABC43" s="185"/>
      <c r="ABD43" s="185"/>
      <c r="ABE43" s="185"/>
      <c r="ABF43" s="185"/>
      <c r="ABG43" s="185"/>
      <c r="ABH43" s="185"/>
      <c r="ABI43" s="186"/>
      <c r="ABJ43" s="174" t="e">
        <f t="shared" ref="ABJ43" si="741">IF(ABJ42&gt;=1,"達成","未達成")</f>
        <v>#DIV/0!</v>
      </c>
      <c r="ABK43" s="174"/>
      <c r="ABL43" s="174"/>
      <c r="ABM43" s="174"/>
      <c r="ABN43" s="174"/>
      <c r="ABO43" s="174"/>
      <c r="ABP43" s="174"/>
    </row>
    <row r="44" spans="2:744" ht="14.25" thickBot="1" x14ac:dyDescent="0.45">
      <c r="B44" s="121"/>
      <c r="C44" s="121"/>
      <c r="D44" s="121"/>
      <c r="E44" s="53"/>
      <c r="F44" s="53"/>
      <c r="G44" s="53"/>
      <c r="H44" s="53"/>
      <c r="I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c r="IW44" s="53"/>
      <c r="IX44" s="53"/>
      <c r="IY44" s="53"/>
      <c r="IZ44" s="53"/>
      <c r="JA44" s="53"/>
      <c r="JB44" s="53"/>
      <c r="JC44" s="53"/>
      <c r="JD44" s="53"/>
      <c r="JE44" s="53"/>
      <c r="JF44" s="53"/>
      <c r="JG44" s="53"/>
      <c r="JH44" s="53"/>
      <c r="JI44" s="53"/>
      <c r="JJ44" s="53"/>
      <c r="JK44" s="53"/>
      <c r="JL44" s="53"/>
      <c r="JM44" s="53"/>
      <c r="JN44" s="53"/>
      <c r="JO44" s="53"/>
      <c r="JP44" s="53"/>
      <c r="JQ44" s="53"/>
      <c r="JR44" s="53"/>
      <c r="JS44" s="53"/>
      <c r="JT44" s="53"/>
      <c r="JU44" s="53"/>
      <c r="JV44" s="53"/>
      <c r="JW44" s="53"/>
      <c r="JX44" s="53"/>
      <c r="JY44" s="53"/>
      <c r="JZ44" s="53"/>
      <c r="KA44" s="53"/>
      <c r="KB44" s="53"/>
      <c r="KC44" s="53"/>
      <c r="KD44" s="53"/>
      <c r="KE44" s="53"/>
      <c r="KF44" s="53"/>
      <c r="KG44" s="53"/>
      <c r="KH44" s="53"/>
      <c r="KI44" s="53"/>
      <c r="KJ44" s="53"/>
      <c r="KK44" s="53"/>
      <c r="KL44" s="53"/>
      <c r="KM44" s="53"/>
      <c r="KN44" s="53"/>
      <c r="KO44" s="53"/>
      <c r="KP44" s="53"/>
      <c r="KQ44" s="53"/>
      <c r="KR44" s="53"/>
      <c r="KS44" s="53"/>
      <c r="KT44" s="53"/>
      <c r="KU44" s="53"/>
      <c r="KV44" s="53"/>
      <c r="KW44" s="53"/>
      <c r="KX44" s="53"/>
      <c r="KY44" s="53"/>
      <c r="KZ44" s="53"/>
      <c r="LA44" s="53"/>
      <c r="LB44" s="53"/>
      <c r="LC44" s="53"/>
      <c r="LD44" s="53"/>
      <c r="LE44" s="53"/>
      <c r="LF44" s="53"/>
      <c r="LG44" s="53"/>
      <c r="LH44" s="53"/>
      <c r="LI44" s="53"/>
      <c r="LJ44" s="53"/>
      <c r="LK44" s="53"/>
      <c r="LL44" s="53"/>
      <c r="LM44" s="53"/>
      <c r="LN44" s="53"/>
      <c r="LO44" s="53"/>
      <c r="LP44" s="53"/>
      <c r="LQ44" s="53"/>
      <c r="LR44" s="53"/>
      <c r="LS44" s="53"/>
      <c r="LT44" s="53"/>
      <c r="LU44" s="53"/>
      <c r="LV44" s="53"/>
      <c r="LW44" s="53"/>
      <c r="LX44" s="53"/>
      <c r="LY44" s="53"/>
      <c r="LZ44" s="53"/>
      <c r="MA44" s="53"/>
      <c r="MB44" s="53"/>
      <c r="MC44" s="53"/>
      <c r="MD44" s="53"/>
      <c r="ME44" s="53"/>
      <c r="MF44" s="53"/>
      <c r="MG44" s="53"/>
      <c r="MH44" s="53"/>
      <c r="MI44" s="53"/>
      <c r="MJ44" s="53"/>
      <c r="MK44" s="53"/>
      <c r="ML44" s="53"/>
      <c r="MM44" s="53"/>
      <c r="MN44" s="53"/>
      <c r="MO44" s="53"/>
      <c r="MP44" s="53"/>
      <c r="MQ44" s="53"/>
      <c r="MR44" s="53"/>
      <c r="MS44" s="53"/>
      <c r="MT44" s="53"/>
      <c r="MU44" s="53"/>
      <c r="MV44" s="53"/>
      <c r="MW44" s="53"/>
      <c r="MX44" s="53"/>
      <c r="MY44" s="53"/>
      <c r="MZ44" s="53"/>
      <c r="NA44" s="53"/>
      <c r="NB44" s="53"/>
      <c r="NC44" s="53"/>
      <c r="ND44" s="53"/>
      <c r="NE44" s="53"/>
      <c r="NF44" s="53"/>
      <c r="NG44" s="53"/>
      <c r="NH44" s="53"/>
      <c r="NI44" s="53"/>
      <c r="NJ44" s="53"/>
      <c r="NK44" s="53"/>
      <c r="NL44" s="53"/>
      <c r="NM44" s="53"/>
      <c r="NN44" s="53"/>
      <c r="NO44" s="53"/>
      <c r="NP44" s="53"/>
      <c r="NQ44" s="53"/>
      <c r="NR44" s="53"/>
      <c r="NS44" s="53"/>
      <c r="NT44" s="53"/>
      <c r="NU44" s="53"/>
      <c r="NV44" s="53"/>
      <c r="NW44" s="53"/>
      <c r="NX44" s="53"/>
      <c r="NY44" s="53"/>
      <c r="NZ44" s="53"/>
      <c r="OA44" s="53"/>
      <c r="OB44" s="53"/>
      <c r="OC44" s="53"/>
      <c r="OD44" s="53"/>
      <c r="OE44" s="53"/>
      <c r="OF44" s="53"/>
      <c r="OG44" s="53"/>
      <c r="OH44" s="53"/>
      <c r="OI44" s="53"/>
      <c r="OJ44" s="53"/>
      <c r="OK44" s="53"/>
      <c r="OL44" s="53"/>
      <c r="OM44" s="53"/>
      <c r="ON44" s="53"/>
      <c r="OO44" s="53"/>
      <c r="OP44" s="53"/>
      <c r="OQ44" s="53"/>
      <c r="OR44" s="53"/>
      <c r="OS44" s="53"/>
      <c r="OT44" s="53"/>
      <c r="OU44" s="53"/>
      <c r="OV44" s="53"/>
      <c r="OW44" s="53"/>
      <c r="OX44" s="53"/>
      <c r="OY44" s="53"/>
      <c r="OZ44" s="53"/>
      <c r="PA44" s="53"/>
      <c r="PB44" s="53"/>
      <c r="PC44" s="53"/>
      <c r="PD44" s="53"/>
      <c r="PE44" s="53"/>
      <c r="PF44" s="53"/>
      <c r="PG44" s="53"/>
      <c r="PH44" s="53"/>
      <c r="PI44" s="53"/>
      <c r="PJ44" s="53"/>
      <c r="PK44" s="53"/>
      <c r="PL44" s="53"/>
      <c r="PM44" s="53"/>
      <c r="PN44" s="53"/>
      <c r="PO44" s="53"/>
      <c r="PP44" s="53"/>
      <c r="PQ44" s="53"/>
      <c r="PR44" s="53"/>
      <c r="PS44" s="53"/>
      <c r="PT44" s="53"/>
      <c r="PU44" s="53"/>
      <c r="PV44" s="53"/>
      <c r="PW44" s="53"/>
      <c r="PX44" s="53"/>
      <c r="PY44" s="53"/>
      <c r="PZ44" s="53"/>
      <c r="QA44" s="53"/>
      <c r="QB44" s="53"/>
      <c r="QC44" s="53"/>
      <c r="QD44" s="53"/>
      <c r="QE44" s="53"/>
      <c r="QF44" s="53"/>
      <c r="QG44" s="53"/>
      <c r="QH44" s="53"/>
      <c r="QI44" s="53"/>
      <c r="QJ44" s="53"/>
      <c r="QK44" s="53"/>
      <c r="QL44" s="53"/>
      <c r="QM44" s="53"/>
      <c r="QN44" s="53"/>
      <c r="QO44" s="53"/>
      <c r="QP44" s="53"/>
      <c r="QQ44" s="53"/>
      <c r="QR44" s="53"/>
      <c r="QS44" s="53"/>
      <c r="QT44" s="53"/>
      <c r="QU44" s="53"/>
      <c r="QV44" s="53"/>
      <c r="QW44" s="53"/>
      <c r="QX44" s="53"/>
      <c r="QY44" s="53"/>
      <c r="QZ44" s="53"/>
      <c r="RA44" s="53"/>
      <c r="RB44" s="53"/>
      <c r="RC44" s="53"/>
      <c r="RD44" s="53"/>
      <c r="RE44" s="53"/>
      <c r="RF44" s="53"/>
      <c r="RG44" s="53"/>
      <c r="RH44" s="53"/>
      <c r="RI44" s="53"/>
      <c r="RJ44" s="53"/>
      <c r="RK44" s="53"/>
      <c r="RL44" s="53"/>
      <c r="RM44" s="53"/>
      <c r="RN44" s="53"/>
      <c r="RO44" s="53"/>
      <c r="RP44" s="53"/>
      <c r="RQ44" s="53"/>
      <c r="RR44" s="53"/>
      <c r="RS44" s="53"/>
      <c r="RT44" s="53"/>
      <c r="RU44" s="53"/>
      <c r="RV44" s="53"/>
      <c r="RW44" s="53"/>
      <c r="RX44" s="53"/>
      <c r="RY44" s="53"/>
      <c r="RZ44" s="53"/>
      <c r="SA44" s="53"/>
      <c r="SB44" s="53"/>
      <c r="SC44" s="53"/>
      <c r="SD44" s="53"/>
      <c r="SE44" s="53"/>
      <c r="SF44" s="53"/>
      <c r="SG44" s="53"/>
      <c r="SH44" s="53"/>
      <c r="SI44" s="53"/>
      <c r="SJ44" s="53"/>
      <c r="SK44" s="53"/>
      <c r="SL44" s="53"/>
      <c r="SM44" s="53"/>
      <c r="SN44" s="53"/>
      <c r="SO44" s="53"/>
      <c r="SP44" s="53"/>
      <c r="SQ44" s="53"/>
      <c r="SR44" s="53"/>
      <c r="SS44" s="53"/>
      <c r="ST44" s="53"/>
      <c r="SU44" s="53"/>
      <c r="SV44" s="53"/>
      <c r="SW44" s="53"/>
      <c r="SX44" s="53"/>
      <c r="SY44" s="53"/>
      <c r="SZ44" s="53"/>
      <c r="TA44" s="53"/>
      <c r="TB44" s="53"/>
      <c r="TC44" s="53"/>
      <c r="TD44" s="53"/>
      <c r="TE44" s="53"/>
      <c r="TF44" s="53"/>
      <c r="TG44" s="53"/>
      <c r="TH44" s="53"/>
      <c r="TI44" s="53"/>
      <c r="TJ44" s="53"/>
      <c r="TK44" s="53"/>
      <c r="TL44" s="53"/>
      <c r="TM44" s="53"/>
      <c r="TN44" s="53"/>
      <c r="TO44" s="53"/>
      <c r="TP44" s="53"/>
      <c r="TQ44" s="53"/>
      <c r="TR44" s="53"/>
      <c r="TS44" s="53"/>
      <c r="TT44" s="53"/>
      <c r="TU44" s="53"/>
      <c r="TV44" s="53"/>
      <c r="TW44" s="53"/>
      <c r="TX44" s="53"/>
      <c r="TY44" s="53"/>
      <c r="TZ44" s="53"/>
      <c r="UA44" s="53"/>
      <c r="UB44" s="53"/>
      <c r="UC44" s="53"/>
      <c r="UD44" s="53"/>
      <c r="UE44" s="53"/>
      <c r="UF44" s="53"/>
      <c r="UG44" s="53"/>
      <c r="UH44" s="53"/>
      <c r="UI44" s="53"/>
      <c r="UJ44" s="53"/>
      <c r="UK44" s="53"/>
      <c r="UL44" s="53"/>
      <c r="UM44" s="53"/>
      <c r="UN44" s="53"/>
      <c r="UO44" s="53"/>
      <c r="UP44" s="53"/>
      <c r="UQ44" s="53"/>
      <c r="UR44" s="53"/>
      <c r="US44" s="53"/>
      <c r="UT44" s="53"/>
      <c r="UU44" s="53"/>
      <c r="UV44" s="53"/>
      <c r="UW44" s="53"/>
      <c r="UX44" s="53"/>
      <c r="UY44" s="53"/>
      <c r="UZ44" s="53"/>
      <c r="VA44" s="53"/>
      <c r="VB44" s="53"/>
      <c r="VC44" s="53"/>
      <c r="VD44" s="53"/>
      <c r="VE44" s="53"/>
      <c r="VF44" s="53"/>
      <c r="VG44" s="53"/>
      <c r="VH44" s="53"/>
      <c r="VI44" s="53"/>
      <c r="VJ44" s="53"/>
      <c r="VK44" s="53"/>
      <c r="VL44" s="53"/>
      <c r="VM44" s="53"/>
      <c r="VN44" s="53"/>
      <c r="VO44" s="53"/>
      <c r="VP44" s="53"/>
      <c r="VQ44" s="53"/>
      <c r="VR44" s="53"/>
      <c r="VS44" s="53"/>
      <c r="VT44" s="53"/>
      <c r="VU44" s="53"/>
      <c r="VV44" s="53"/>
      <c r="VW44" s="53"/>
      <c r="VX44" s="53"/>
      <c r="VY44" s="53"/>
      <c r="VZ44" s="53"/>
      <c r="WA44" s="53"/>
      <c r="WB44" s="53"/>
      <c r="WC44" s="53"/>
      <c r="WD44" s="53"/>
      <c r="WE44" s="53"/>
      <c r="WF44" s="53"/>
      <c r="WG44" s="53"/>
      <c r="WH44" s="53"/>
      <c r="WI44" s="53"/>
      <c r="WJ44" s="53"/>
      <c r="WK44" s="53"/>
      <c r="WL44" s="53"/>
      <c r="WM44" s="53"/>
      <c r="WN44" s="53"/>
      <c r="WO44" s="53"/>
      <c r="WP44" s="53"/>
      <c r="WQ44" s="53"/>
      <c r="WR44" s="53"/>
      <c r="WS44" s="53"/>
      <c r="WT44" s="53"/>
      <c r="WU44" s="53"/>
      <c r="WV44" s="53"/>
      <c r="WW44" s="53"/>
      <c r="WX44" s="53"/>
      <c r="WY44" s="53"/>
      <c r="WZ44" s="53"/>
      <c r="XA44" s="53"/>
      <c r="XB44" s="53"/>
      <c r="XC44" s="53"/>
      <c r="XD44" s="53"/>
      <c r="XE44" s="53"/>
      <c r="XF44" s="53"/>
      <c r="XG44" s="53"/>
      <c r="XH44" s="53"/>
      <c r="XI44" s="53"/>
      <c r="XJ44" s="53"/>
      <c r="XK44" s="53"/>
      <c r="XL44" s="53"/>
      <c r="XM44" s="53"/>
      <c r="XN44" s="53"/>
      <c r="XO44" s="53"/>
      <c r="XP44" s="53"/>
      <c r="XQ44" s="53"/>
      <c r="XR44" s="53"/>
      <c r="XS44" s="53"/>
      <c r="XT44" s="53"/>
      <c r="XU44" s="53"/>
      <c r="XV44" s="53"/>
      <c r="XW44" s="53"/>
      <c r="XX44" s="53"/>
      <c r="XY44" s="53"/>
      <c r="XZ44" s="53"/>
      <c r="YA44" s="53"/>
      <c r="YB44" s="53"/>
      <c r="YC44" s="53"/>
      <c r="YD44" s="53"/>
      <c r="YE44" s="53"/>
      <c r="YF44" s="53"/>
      <c r="YG44" s="53"/>
      <c r="YH44" s="53"/>
      <c r="YI44" s="53"/>
      <c r="YJ44" s="53"/>
      <c r="YK44" s="53"/>
      <c r="YL44" s="53"/>
      <c r="YM44" s="53"/>
      <c r="YN44" s="53"/>
      <c r="YO44" s="53"/>
      <c r="YP44" s="53"/>
      <c r="YQ44" s="53"/>
      <c r="YR44" s="53"/>
      <c r="YS44" s="53"/>
      <c r="YT44" s="53"/>
      <c r="YU44" s="53"/>
      <c r="YV44" s="53"/>
      <c r="YW44" s="53"/>
      <c r="YX44" s="53"/>
      <c r="YY44" s="53"/>
      <c r="YZ44" s="53"/>
      <c r="ZA44" s="53"/>
      <c r="ZB44" s="53"/>
      <c r="ZC44" s="53"/>
      <c r="ZD44" s="53"/>
      <c r="ZE44" s="53"/>
      <c r="ZF44" s="53"/>
      <c r="ZG44" s="53"/>
      <c r="ZH44" s="53"/>
      <c r="ZI44" s="53"/>
      <c r="ZJ44" s="53"/>
      <c r="ZK44" s="53"/>
      <c r="ZL44" s="53"/>
      <c r="ZM44" s="53"/>
      <c r="ZN44" s="53"/>
      <c r="ZO44" s="53"/>
      <c r="ZP44" s="53"/>
      <c r="ZQ44" s="53"/>
      <c r="ZR44" s="53"/>
      <c r="ZS44" s="53"/>
      <c r="ZT44" s="53"/>
      <c r="ZU44" s="53"/>
      <c r="ZV44" s="53"/>
      <c r="ZW44" s="53"/>
      <c r="ZX44" s="53"/>
      <c r="ZY44" s="53"/>
      <c r="ZZ44" s="53"/>
      <c r="AAA44" s="53"/>
      <c r="AAB44" s="53"/>
      <c r="AAC44" s="53"/>
      <c r="AAD44" s="53"/>
      <c r="AAE44" s="53"/>
      <c r="AAF44" s="53"/>
      <c r="AAG44" s="53"/>
      <c r="AAH44" s="53"/>
      <c r="AAI44" s="53"/>
      <c r="AAJ44" s="53"/>
      <c r="AAK44" s="53"/>
      <c r="AAL44" s="53"/>
      <c r="AAM44" s="53"/>
      <c r="AAN44" s="53"/>
      <c r="AAO44" s="53"/>
      <c r="AAP44" s="53"/>
      <c r="AAQ44" s="53"/>
      <c r="AAR44" s="53"/>
      <c r="AAS44" s="53"/>
      <c r="AAT44" s="53"/>
      <c r="AAU44" s="53"/>
      <c r="AAV44" s="53"/>
      <c r="AAW44" s="53"/>
      <c r="AAX44" s="53"/>
      <c r="AAY44" s="53"/>
      <c r="AAZ44" s="53"/>
      <c r="ABA44" s="53"/>
      <c r="ABB44" s="53"/>
      <c r="ABC44" s="53"/>
      <c r="ABD44" s="53"/>
      <c r="ABE44" s="53"/>
      <c r="ABF44" s="53"/>
      <c r="ABG44" s="53"/>
      <c r="ABH44" s="53"/>
      <c r="ABI44" s="53"/>
      <c r="ABJ44" s="53"/>
      <c r="ABK44" s="53"/>
      <c r="ABL44" s="53"/>
      <c r="ABM44" s="53"/>
      <c r="ABN44" s="53"/>
      <c r="ABO44" s="53"/>
      <c r="ABP44" s="53"/>
    </row>
    <row r="45" spans="2:744" ht="13.5" customHeight="1" x14ac:dyDescent="0.4">
      <c r="B45" s="241" t="s">
        <v>32</v>
      </c>
      <c r="C45" s="242"/>
      <c r="D45" s="243"/>
      <c r="E45" s="168" t="s">
        <v>25</v>
      </c>
      <c r="F45" s="168"/>
      <c r="G45" s="168"/>
      <c r="H45" s="168"/>
      <c r="I45" s="168"/>
      <c r="J45" s="169"/>
      <c r="K45" s="203">
        <f>COUNTIFS(K27:P27,"〇",K26:P26,"土")+COUNTIFS(K27:P27,"〇",K26:P26,"日")</f>
        <v>0</v>
      </c>
      <c r="L45" s="170"/>
      <c r="M45" s="170"/>
      <c r="N45" s="170"/>
      <c r="O45" s="170"/>
      <c r="P45" s="170"/>
      <c r="Q45" s="167">
        <f>COUNTIFS(Q11:AD11,"〇",Q10:AD10,"日")+COUNTIFS(Q11:AD11,"〇",Q10:AD10,"土")</f>
        <v>0</v>
      </c>
      <c r="R45" s="168"/>
      <c r="S45" s="168"/>
      <c r="T45" s="168"/>
      <c r="U45" s="168"/>
      <c r="V45" s="168"/>
      <c r="W45" s="168"/>
      <c r="X45" s="168"/>
      <c r="Y45" s="168"/>
      <c r="Z45" s="168"/>
      <c r="AA45" s="168"/>
      <c r="AB45" s="168"/>
      <c r="AC45" s="168"/>
      <c r="AD45" s="169"/>
      <c r="AE45" s="167">
        <f t="shared" ref="AE45" si="742">COUNTIFS(AE11:AR11,"〇",AE10:AR10,"日")+COUNTIFS(AE11:AR11,"〇",AE10:AR10,"土")</f>
        <v>0</v>
      </c>
      <c r="AF45" s="168"/>
      <c r="AG45" s="168"/>
      <c r="AH45" s="168"/>
      <c r="AI45" s="168"/>
      <c r="AJ45" s="168"/>
      <c r="AK45" s="168"/>
      <c r="AL45" s="168"/>
      <c r="AM45" s="168"/>
      <c r="AN45" s="168"/>
      <c r="AO45" s="168"/>
      <c r="AP45" s="168"/>
      <c r="AQ45" s="168"/>
      <c r="AR45" s="169"/>
      <c r="AS45" s="167">
        <f t="shared" ref="AS45" si="743">COUNTIFS(AS11:BF11,"〇",AS10:BF10,"日")+COUNTIFS(AS11:BF11,"〇",AS10:BF10,"土")</f>
        <v>0</v>
      </c>
      <c r="AT45" s="168"/>
      <c r="AU45" s="168"/>
      <c r="AV45" s="168"/>
      <c r="AW45" s="168"/>
      <c r="AX45" s="168"/>
      <c r="AY45" s="168"/>
      <c r="AZ45" s="168"/>
      <c r="BA45" s="168"/>
      <c r="BB45" s="168"/>
      <c r="BC45" s="168"/>
      <c r="BD45" s="168"/>
      <c r="BE45" s="168"/>
      <c r="BF45" s="169"/>
      <c r="BG45" s="167">
        <f t="shared" ref="BG45" si="744">COUNTIFS(BG11:BT11,"〇",BG10:BT10,"日")+COUNTIFS(BG11:BT11,"〇",BG10:BT10,"土")</f>
        <v>0</v>
      </c>
      <c r="BH45" s="168"/>
      <c r="BI45" s="168"/>
      <c r="BJ45" s="168"/>
      <c r="BK45" s="168"/>
      <c r="BL45" s="168"/>
      <c r="BM45" s="168"/>
      <c r="BN45" s="168"/>
      <c r="BO45" s="168"/>
      <c r="BP45" s="168"/>
      <c r="BQ45" s="168"/>
      <c r="BR45" s="168"/>
      <c r="BS45" s="168"/>
      <c r="BT45" s="169"/>
      <c r="BU45" s="167">
        <f t="shared" ref="BU45" si="745">COUNTIFS(BU11:CH11,"〇",BU10:CH10,"日")+COUNTIFS(BU11:CH11,"〇",BU10:CH10,"土")</f>
        <v>0</v>
      </c>
      <c r="BV45" s="168"/>
      <c r="BW45" s="168"/>
      <c r="BX45" s="168"/>
      <c r="BY45" s="168"/>
      <c r="BZ45" s="168"/>
      <c r="CA45" s="168"/>
      <c r="CB45" s="168"/>
      <c r="CC45" s="168"/>
      <c r="CD45" s="168"/>
      <c r="CE45" s="168"/>
      <c r="CF45" s="168"/>
      <c r="CG45" s="168"/>
      <c r="CH45" s="169"/>
      <c r="CI45" s="167">
        <f t="shared" ref="CI45" si="746">COUNTIFS(CI11:CV11,"〇",CI10:CV10,"日")+COUNTIFS(CI11:CV11,"〇",CI10:CV10,"土")</f>
        <v>3</v>
      </c>
      <c r="CJ45" s="168"/>
      <c r="CK45" s="168"/>
      <c r="CL45" s="168"/>
      <c r="CM45" s="168"/>
      <c r="CN45" s="168"/>
      <c r="CO45" s="168"/>
      <c r="CP45" s="168"/>
      <c r="CQ45" s="168"/>
      <c r="CR45" s="168"/>
      <c r="CS45" s="168"/>
      <c r="CT45" s="168"/>
      <c r="CU45" s="168"/>
      <c r="CV45" s="169"/>
      <c r="CW45" s="167">
        <f t="shared" ref="CW45" si="747">COUNTIFS(CW11:DJ11,"〇",CW10:DJ10,"日")+COUNTIFS(CW11:DJ11,"〇",CW10:DJ10,"土")</f>
        <v>4</v>
      </c>
      <c r="CX45" s="168"/>
      <c r="CY45" s="168"/>
      <c r="CZ45" s="168"/>
      <c r="DA45" s="168"/>
      <c r="DB45" s="168"/>
      <c r="DC45" s="168"/>
      <c r="DD45" s="168"/>
      <c r="DE45" s="168"/>
      <c r="DF45" s="168"/>
      <c r="DG45" s="168"/>
      <c r="DH45" s="168"/>
      <c r="DI45" s="168"/>
      <c r="DJ45" s="169"/>
      <c r="DK45" s="167">
        <f t="shared" ref="DK45" si="748">COUNTIFS(DK11:DX11,"〇",DK10:DX10,"日")+COUNTIFS(DK11:DX11,"〇",DK10:DX10,"土")</f>
        <v>4</v>
      </c>
      <c r="DL45" s="168"/>
      <c r="DM45" s="168"/>
      <c r="DN45" s="168"/>
      <c r="DO45" s="168"/>
      <c r="DP45" s="168"/>
      <c r="DQ45" s="168"/>
      <c r="DR45" s="168"/>
      <c r="DS45" s="168"/>
      <c r="DT45" s="168"/>
      <c r="DU45" s="168"/>
      <c r="DV45" s="168"/>
      <c r="DW45" s="168"/>
      <c r="DX45" s="169"/>
      <c r="DY45" s="167">
        <f t="shared" ref="DY45" si="749">COUNTIFS(DY11:EL11,"〇",DY10:EL10,"日")+COUNTIFS(DY11:EL11,"〇",DY10:EL10,"土")</f>
        <v>4</v>
      </c>
      <c r="DZ45" s="168"/>
      <c r="EA45" s="168"/>
      <c r="EB45" s="168"/>
      <c r="EC45" s="168"/>
      <c r="ED45" s="168"/>
      <c r="EE45" s="168"/>
      <c r="EF45" s="168"/>
      <c r="EG45" s="168"/>
      <c r="EH45" s="168"/>
      <c r="EI45" s="168"/>
      <c r="EJ45" s="168"/>
      <c r="EK45" s="168"/>
      <c r="EL45" s="169"/>
      <c r="EM45" s="167">
        <f t="shared" ref="EM45" si="750">COUNTIFS(EM11:EZ11,"〇",EM10:EZ10,"日")+COUNTIFS(EM11:EZ11,"〇",EM10:EZ10,"土")</f>
        <v>2</v>
      </c>
      <c r="EN45" s="168"/>
      <c r="EO45" s="168"/>
      <c r="EP45" s="168"/>
      <c r="EQ45" s="168"/>
      <c r="ER45" s="168"/>
      <c r="ES45" s="168"/>
      <c r="ET45" s="168"/>
      <c r="EU45" s="168"/>
      <c r="EV45" s="168"/>
      <c r="EW45" s="168"/>
      <c r="EX45" s="168"/>
      <c r="EY45" s="168"/>
      <c r="EZ45" s="169"/>
      <c r="FA45" s="167">
        <f t="shared" ref="FA45" si="751">COUNTIFS(FA11:FN11,"〇",FA10:FN10,"日")+COUNTIFS(FA11:FN11,"〇",FA10:FN10,"土")</f>
        <v>4</v>
      </c>
      <c r="FB45" s="168"/>
      <c r="FC45" s="168"/>
      <c r="FD45" s="168"/>
      <c r="FE45" s="168"/>
      <c r="FF45" s="168"/>
      <c r="FG45" s="168"/>
      <c r="FH45" s="168"/>
      <c r="FI45" s="168"/>
      <c r="FJ45" s="168"/>
      <c r="FK45" s="168"/>
      <c r="FL45" s="168"/>
      <c r="FM45" s="168"/>
      <c r="FN45" s="169"/>
      <c r="FO45" s="167">
        <f t="shared" ref="FO45" si="752">COUNTIFS(FO11:GB11,"〇",FO10:GB10,"日")+COUNTIFS(FO11:GB11,"〇",FO10:GB10,"土")</f>
        <v>4</v>
      </c>
      <c r="FP45" s="168"/>
      <c r="FQ45" s="168"/>
      <c r="FR45" s="168"/>
      <c r="FS45" s="168"/>
      <c r="FT45" s="168"/>
      <c r="FU45" s="168"/>
      <c r="FV45" s="168"/>
      <c r="FW45" s="168"/>
      <c r="FX45" s="168"/>
      <c r="FY45" s="168"/>
      <c r="FZ45" s="168"/>
      <c r="GA45" s="168"/>
      <c r="GB45" s="169"/>
      <c r="GC45" s="167">
        <f t="shared" ref="GC45" si="753">COUNTIFS(GC11:GP11,"〇",GC10:GP10,"日")+COUNTIFS(GC11:GP11,"〇",GC10:GP10,"土")</f>
        <v>4</v>
      </c>
      <c r="GD45" s="168"/>
      <c r="GE45" s="168"/>
      <c r="GF45" s="168"/>
      <c r="GG45" s="168"/>
      <c r="GH45" s="168"/>
      <c r="GI45" s="168"/>
      <c r="GJ45" s="168"/>
      <c r="GK45" s="168"/>
      <c r="GL45" s="168"/>
      <c r="GM45" s="168"/>
      <c r="GN45" s="168"/>
      <c r="GO45" s="168"/>
      <c r="GP45" s="169"/>
      <c r="GQ45" s="167">
        <f t="shared" ref="GQ45" si="754">COUNTIFS(GQ11:HD11,"〇",GQ10:HD10,"日")+COUNTIFS(GQ11:HD11,"〇",GQ10:HD10,"土")</f>
        <v>4</v>
      </c>
      <c r="GR45" s="168"/>
      <c r="GS45" s="168"/>
      <c r="GT45" s="168"/>
      <c r="GU45" s="168"/>
      <c r="GV45" s="168"/>
      <c r="GW45" s="168"/>
      <c r="GX45" s="168"/>
      <c r="GY45" s="168"/>
      <c r="GZ45" s="168"/>
      <c r="HA45" s="168"/>
      <c r="HB45" s="168"/>
      <c r="HC45" s="168"/>
      <c r="HD45" s="169"/>
      <c r="HE45" s="167">
        <f t="shared" ref="HE45" si="755">COUNTIFS(HE11:HR11,"〇",HE10:HR10,"日")+COUNTIFS(HE11:HR11,"〇",HE10:HR10,"土")</f>
        <v>4</v>
      </c>
      <c r="HF45" s="168"/>
      <c r="HG45" s="168"/>
      <c r="HH45" s="168"/>
      <c r="HI45" s="168"/>
      <c r="HJ45" s="168"/>
      <c r="HK45" s="168"/>
      <c r="HL45" s="168"/>
      <c r="HM45" s="168"/>
      <c r="HN45" s="168"/>
      <c r="HO45" s="168"/>
      <c r="HP45" s="168"/>
      <c r="HQ45" s="168"/>
      <c r="HR45" s="169"/>
      <c r="HS45" s="167">
        <f t="shared" ref="HS45" si="756">COUNTIFS(HS11:IF11,"〇",HS10:IF10,"日")+COUNTIFS(HS11:IF11,"〇",HS10:IF10,"土")</f>
        <v>4</v>
      </c>
      <c r="HT45" s="168"/>
      <c r="HU45" s="168"/>
      <c r="HV45" s="168"/>
      <c r="HW45" s="168"/>
      <c r="HX45" s="168"/>
      <c r="HY45" s="168"/>
      <c r="HZ45" s="168"/>
      <c r="IA45" s="168"/>
      <c r="IB45" s="168"/>
      <c r="IC45" s="168"/>
      <c r="ID45" s="168"/>
      <c r="IE45" s="168"/>
      <c r="IF45" s="169"/>
      <c r="IG45" s="167">
        <f t="shared" ref="IG45" si="757">COUNTIFS(IG11:IT11,"〇",IG10:IT10,"日")+COUNTIFS(IG11:IT11,"〇",IG10:IT10,"土")</f>
        <v>4</v>
      </c>
      <c r="IH45" s="168"/>
      <c r="II45" s="168"/>
      <c r="IJ45" s="168"/>
      <c r="IK45" s="168"/>
      <c r="IL45" s="168"/>
      <c r="IM45" s="168"/>
      <c r="IN45" s="168"/>
      <c r="IO45" s="168"/>
      <c r="IP45" s="168"/>
      <c r="IQ45" s="168"/>
      <c r="IR45" s="168"/>
      <c r="IS45" s="168"/>
      <c r="IT45" s="169"/>
      <c r="IU45" s="167">
        <f t="shared" ref="IU45" si="758">COUNTIFS(IU11:JH11,"〇",IU10:JH10,"日")+COUNTIFS(IU11:JH11,"〇",IU10:JH10,"土")</f>
        <v>4</v>
      </c>
      <c r="IV45" s="168"/>
      <c r="IW45" s="168"/>
      <c r="IX45" s="168"/>
      <c r="IY45" s="168"/>
      <c r="IZ45" s="168"/>
      <c r="JA45" s="168"/>
      <c r="JB45" s="168"/>
      <c r="JC45" s="168"/>
      <c r="JD45" s="168"/>
      <c r="JE45" s="168"/>
      <c r="JF45" s="168"/>
      <c r="JG45" s="168"/>
      <c r="JH45" s="169"/>
      <c r="JI45" s="167">
        <f t="shared" ref="JI45" si="759">COUNTIFS(JI11:JV11,"〇",JI10:JV10,"日")+COUNTIFS(JI11:JV11,"〇",JI10:JV10,"土")</f>
        <v>4</v>
      </c>
      <c r="JJ45" s="168"/>
      <c r="JK45" s="168"/>
      <c r="JL45" s="168"/>
      <c r="JM45" s="168"/>
      <c r="JN45" s="168"/>
      <c r="JO45" s="168"/>
      <c r="JP45" s="168"/>
      <c r="JQ45" s="168"/>
      <c r="JR45" s="168"/>
      <c r="JS45" s="168"/>
      <c r="JT45" s="168"/>
      <c r="JU45" s="168"/>
      <c r="JV45" s="169"/>
      <c r="JW45" s="167">
        <f t="shared" ref="JW45" si="760">COUNTIFS(JW11:KJ11,"〇",JW10:KJ10,"日")+COUNTIFS(JW11:KJ11,"〇",JW10:KJ10,"土")</f>
        <v>3</v>
      </c>
      <c r="JX45" s="168"/>
      <c r="JY45" s="168"/>
      <c r="JZ45" s="168"/>
      <c r="KA45" s="168"/>
      <c r="KB45" s="168"/>
      <c r="KC45" s="168"/>
      <c r="KD45" s="168"/>
      <c r="KE45" s="168"/>
      <c r="KF45" s="168"/>
      <c r="KG45" s="168"/>
      <c r="KH45" s="168"/>
      <c r="KI45" s="168"/>
      <c r="KJ45" s="169"/>
      <c r="KK45" s="167">
        <f t="shared" ref="KK45" si="761">COUNTIFS(KK11:KX11,"〇",KK10:KX10,"日")+COUNTIFS(KK11:KX11,"〇",KK10:KX10,"土")</f>
        <v>4</v>
      </c>
      <c r="KL45" s="168"/>
      <c r="KM45" s="168"/>
      <c r="KN45" s="168"/>
      <c r="KO45" s="168"/>
      <c r="KP45" s="168"/>
      <c r="KQ45" s="168"/>
      <c r="KR45" s="168"/>
      <c r="KS45" s="168"/>
      <c r="KT45" s="168"/>
      <c r="KU45" s="168"/>
      <c r="KV45" s="168"/>
      <c r="KW45" s="168"/>
      <c r="KX45" s="169"/>
      <c r="KY45" s="167">
        <f t="shared" ref="KY45" si="762">COUNTIFS(KY11:LL11,"〇",KY10:LL10,"日")+COUNTIFS(KY11:LL11,"〇",KY10:LL10,"土")</f>
        <v>0</v>
      </c>
      <c r="KZ45" s="168"/>
      <c r="LA45" s="168"/>
      <c r="LB45" s="168"/>
      <c r="LC45" s="168"/>
      <c r="LD45" s="168"/>
      <c r="LE45" s="168"/>
      <c r="LF45" s="168"/>
      <c r="LG45" s="168"/>
      <c r="LH45" s="168"/>
      <c r="LI45" s="168"/>
      <c r="LJ45" s="168"/>
      <c r="LK45" s="168"/>
      <c r="LL45" s="169"/>
      <c r="LM45" s="167">
        <f t="shared" ref="LM45" si="763">COUNTIFS(LM11:LZ11,"〇",LM10:LZ10,"日")+COUNTIFS(LM11:LZ11,"〇",LM10:LZ10,"土")</f>
        <v>0</v>
      </c>
      <c r="LN45" s="168"/>
      <c r="LO45" s="168"/>
      <c r="LP45" s="168"/>
      <c r="LQ45" s="168"/>
      <c r="LR45" s="168"/>
      <c r="LS45" s="168"/>
      <c r="LT45" s="168"/>
      <c r="LU45" s="168"/>
      <c r="LV45" s="168"/>
      <c r="LW45" s="168"/>
      <c r="LX45" s="168"/>
      <c r="LY45" s="168"/>
      <c r="LZ45" s="169"/>
      <c r="MA45" s="167">
        <f t="shared" ref="MA45" si="764">COUNTIFS(MA11:MN11,"〇",MA10:MN10,"日")+COUNTIFS(MA11:MN11,"〇",MA10:MN10,"土")</f>
        <v>0</v>
      </c>
      <c r="MB45" s="168"/>
      <c r="MC45" s="168"/>
      <c r="MD45" s="168"/>
      <c r="ME45" s="168"/>
      <c r="MF45" s="168"/>
      <c r="MG45" s="168"/>
      <c r="MH45" s="168"/>
      <c r="MI45" s="168"/>
      <c r="MJ45" s="168"/>
      <c r="MK45" s="168"/>
      <c r="ML45" s="168"/>
      <c r="MM45" s="168"/>
      <c r="MN45" s="169"/>
      <c r="MO45" s="167">
        <f t="shared" ref="MO45" si="765">COUNTIFS(MO11:NB11,"〇",MO10:NB10,"日")+COUNTIFS(MO11:NB11,"〇",MO10:NB10,"土")</f>
        <v>0</v>
      </c>
      <c r="MP45" s="168"/>
      <c r="MQ45" s="168"/>
      <c r="MR45" s="168"/>
      <c r="MS45" s="168"/>
      <c r="MT45" s="168"/>
      <c r="MU45" s="168"/>
      <c r="MV45" s="168"/>
      <c r="MW45" s="168"/>
      <c r="MX45" s="168"/>
      <c r="MY45" s="168"/>
      <c r="MZ45" s="168"/>
      <c r="NA45" s="168"/>
      <c r="NB45" s="169"/>
      <c r="NC45" s="167">
        <f t="shared" ref="NC45" si="766">COUNTIFS(NC11:NP11,"〇",NC10:NP10,"日")+COUNTIFS(NC11:NP11,"〇",NC10:NP10,"土")</f>
        <v>0</v>
      </c>
      <c r="ND45" s="168"/>
      <c r="NE45" s="168"/>
      <c r="NF45" s="168"/>
      <c r="NG45" s="168"/>
      <c r="NH45" s="168"/>
      <c r="NI45" s="168"/>
      <c r="NJ45" s="168"/>
      <c r="NK45" s="168"/>
      <c r="NL45" s="168"/>
      <c r="NM45" s="168"/>
      <c r="NN45" s="168"/>
      <c r="NO45" s="168"/>
      <c r="NP45" s="169"/>
      <c r="NQ45" s="167">
        <f t="shared" ref="NQ45" si="767">COUNTIFS(NQ11:OD11,"〇",NQ10:OD10,"日")+COUNTIFS(NQ11:OD11,"〇",NQ10:OD10,"土")</f>
        <v>0</v>
      </c>
      <c r="NR45" s="168"/>
      <c r="NS45" s="168"/>
      <c r="NT45" s="168"/>
      <c r="NU45" s="168"/>
      <c r="NV45" s="168"/>
      <c r="NW45" s="168"/>
      <c r="NX45" s="168"/>
      <c r="NY45" s="168"/>
      <c r="NZ45" s="168"/>
      <c r="OA45" s="168"/>
      <c r="OB45" s="168"/>
      <c r="OC45" s="168"/>
      <c r="OD45" s="169"/>
      <c r="OE45" s="167">
        <f t="shared" ref="OE45" si="768">COUNTIFS(OE11:OR11,"〇",OE10:OR10,"日")+COUNTIFS(OE11:OR11,"〇",OE10:OR10,"土")</f>
        <v>0</v>
      </c>
      <c r="OF45" s="168"/>
      <c r="OG45" s="168"/>
      <c r="OH45" s="168"/>
      <c r="OI45" s="168"/>
      <c r="OJ45" s="168"/>
      <c r="OK45" s="168"/>
      <c r="OL45" s="168"/>
      <c r="OM45" s="168"/>
      <c r="ON45" s="168"/>
      <c r="OO45" s="168"/>
      <c r="OP45" s="168"/>
      <c r="OQ45" s="168"/>
      <c r="OR45" s="169"/>
      <c r="OS45" s="167">
        <f t="shared" ref="OS45" si="769">COUNTIFS(OS11:PF11,"〇",OS10:PF10,"日")+COUNTIFS(OS11:PF11,"〇",OS10:PF10,"土")</f>
        <v>0</v>
      </c>
      <c r="OT45" s="168"/>
      <c r="OU45" s="168"/>
      <c r="OV45" s="168"/>
      <c r="OW45" s="168"/>
      <c r="OX45" s="168"/>
      <c r="OY45" s="168"/>
      <c r="OZ45" s="168"/>
      <c r="PA45" s="168"/>
      <c r="PB45" s="168"/>
      <c r="PC45" s="168"/>
      <c r="PD45" s="168"/>
      <c r="PE45" s="168"/>
      <c r="PF45" s="169"/>
      <c r="PG45" s="167">
        <f t="shared" ref="PG45" si="770">COUNTIFS(PG11:PT11,"〇",PG10:PT10,"日")+COUNTIFS(PG11:PT11,"〇",PG10:PT10,"土")</f>
        <v>0</v>
      </c>
      <c r="PH45" s="168"/>
      <c r="PI45" s="168"/>
      <c r="PJ45" s="168"/>
      <c r="PK45" s="168"/>
      <c r="PL45" s="168"/>
      <c r="PM45" s="168"/>
      <c r="PN45" s="168"/>
      <c r="PO45" s="168"/>
      <c r="PP45" s="168"/>
      <c r="PQ45" s="168"/>
      <c r="PR45" s="168"/>
      <c r="PS45" s="168"/>
      <c r="PT45" s="169"/>
      <c r="PU45" s="167">
        <f t="shared" ref="PU45" si="771">COUNTIFS(PU11:QH11,"〇",PU10:QH10,"日")+COUNTIFS(PU11:QH11,"〇",PU10:QH10,"土")</f>
        <v>0</v>
      </c>
      <c r="PV45" s="168"/>
      <c r="PW45" s="168"/>
      <c r="PX45" s="168"/>
      <c r="PY45" s="168"/>
      <c r="PZ45" s="168"/>
      <c r="QA45" s="168"/>
      <c r="QB45" s="168"/>
      <c r="QC45" s="168"/>
      <c r="QD45" s="168"/>
      <c r="QE45" s="168"/>
      <c r="QF45" s="168"/>
      <c r="QG45" s="168"/>
      <c r="QH45" s="169"/>
      <c r="QI45" s="167">
        <f t="shared" ref="QI45" si="772">COUNTIFS(QI11:QV11,"〇",QI10:QV10,"日")+COUNTIFS(QI11:QV11,"〇",QI10:QV10,"土")</f>
        <v>0</v>
      </c>
      <c r="QJ45" s="168"/>
      <c r="QK45" s="168"/>
      <c r="QL45" s="168"/>
      <c r="QM45" s="168"/>
      <c r="QN45" s="168"/>
      <c r="QO45" s="168"/>
      <c r="QP45" s="168"/>
      <c r="QQ45" s="168"/>
      <c r="QR45" s="168"/>
      <c r="QS45" s="168"/>
      <c r="QT45" s="168"/>
      <c r="QU45" s="168"/>
      <c r="QV45" s="169"/>
      <c r="QW45" s="167">
        <f t="shared" ref="QW45" si="773">COUNTIFS(QW11:RJ11,"〇",QW10:RJ10,"日")+COUNTIFS(QW11:RJ11,"〇",QW10:RJ10,"土")</f>
        <v>0</v>
      </c>
      <c r="QX45" s="168"/>
      <c r="QY45" s="168"/>
      <c r="QZ45" s="168"/>
      <c r="RA45" s="168"/>
      <c r="RB45" s="168"/>
      <c r="RC45" s="168"/>
      <c r="RD45" s="168"/>
      <c r="RE45" s="168"/>
      <c r="RF45" s="168"/>
      <c r="RG45" s="168"/>
      <c r="RH45" s="168"/>
      <c r="RI45" s="168"/>
      <c r="RJ45" s="169"/>
      <c r="RK45" s="167">
        <f t="shared" ref="RK45" si="774">COUNTIFS(RK11:RX11,"〇",RK10:RX10,"日")+COUNTIFS(RK11:RX11,"〇",RK10:RX10,"土")</f>
        <v>0</v>
      </c>
      <c r="RL45" s="168"/>
      <c r="RM45" s="168"/>
      <c r="RN45" s="168"/>
      <c r="RO45" s="168"/>
      <c r="RP45" s="168"/>
      <c r="RQ45" s="168"/>
      <c r="RR45" s="168"/>
      <c r="RS45" s="168"/>
      <c r="RT45" s="168"/>
      <c r="RU45" s="168"/>
      <c r="RV45" s="168"/>
      <c r="RW45" s="168"/>
      <c r="RX45" s="169"/>
      <c r="RY45" s="167">
        <f t="shared" ref="RY45" si="775">COUNTIFS(RY11:SL11,"〇",RY10:SL10,"日")+COUNTIFS(RY11:SL11,"〇",RY10:SL10,"土")</f>
        <v>0</v>
      </c>
      <c r="RZ45" s="168"/>
      <c r="SA45" s="168"/>
      <c r="SB45" s="168"/>
      <c r="SC45" s="168"/>
      <c r="SD45" s="168"/>
      <c r="SE45" s="168"/>
      <c r="SF45" s="168"/>
      <c r="SG45" s="168"/>
      <c r="SH45" s="168"/>
      <c r="SI45" s="168"/>
      <c r="SJ45" s="168"/>
      <c r="SK45" s="168"/>
      <c r="SL45" s="169"/>
      <c r="SM45" s="167">
        <f t="shared" ref="SM45" si="776">COUNTIFS(SM11:SZ11,"〇",SM10:SZ10,"日")+COUNTIFS(SM11:SZ11,"〇",SM10:SZ10,"土")</f>
        <v>0</v>
      </c>
      <c r="SN45" s="168"/>
      <c r="SO45" s="168"/>
      <c r="SP45" s="168"/>
      <c r="SQ45" s="168"/>
      <c r="SR45" s="168"/>
      <c r="SS45" s="168"/>
      <c r="ST45" s="168"/>
      <c r="SU45" s="168"/>
      <c r="SV45" s="168"/>
      <c r="SW45" s="168"/>
      <c r="SX45" s="168"/>
      <c r="SY45" s="168"/>
      <c r="SZ45" s="169"/>
      <c r="TA45" s="167">
        <f t="shared" ref="TA45" si="777">COUNTIFS(TA11:TN11,"〇",TA10:TN10,"日")+COUNTIFS(TA11:TN11,"〇",TA10:TN10,"土")</f>
        <v>0</v>
      </c>
      <c r="TB45" s="168"/>
      <c r="TC45" s="168"/>
      <c r="TD45" s="168"/>
      <c r="TE45" s="168"/>
      <c r="TF45" s="168"/>
      <c r="TG45" s="168"/>
      <c r="TH45" s="168"/>
      <c r="TI45" s="168"/>
      <c r="TJ45" s="168"/>
      <c r="TK45" s="168"/>
      <c r="TL45" s="168"/>
      <c r="TM45" s="168"/>
      <c r="TN45" s="169"/>
      <c r="TO45" s="167">
        <f t="shared" ref="TO45" si="778">COUNTIFS(TO11:UB11,"〇",TO10:UB10,"日")+COUNTIFS(TO11:UB11,"〇",TO10:UB10,"土")</f>
        <v>0</v>
      </c>
      <c r="TP45" s="168"/>
      <c r="TQ45" s="168"/>
      <c r="TR45" s="168"/>
      <c r="TS45" s="168"/>
      <c r="TT45" s="168"/>
      <c r="TU45" s="168"/>
      <c r="TV45" s="168"/>
      <c r="TW45" s="168"/>
      <c r="TX45" s="168"/>
      <c r="TY45" s="168"/>
      <c r="TZ45" s="168"/>
      <c r="UA45" s="168"/>
      <c r="UB45" s="169"/>
      <c r="UC45" s="167">
        <f t="shared" ref="UC45" si="779">COUNTIFS(UC11:UP11,"〇",UC10:UP10,"日")+COUNTIFS(UC11:UP11,"〇",UC10:UP10,"土")</f>
        <v>0</v>
      </c>
      <c r="UD45" s="168"/>
      <c r="UE45" s="168"/>
      <c r="UF45" s="168"/>
      <c r="UG45" s="168"/>
      <c r="UH45" s="168"/>
      <c r="UI45" s="168"/>
      <c r="UJ45" s="168"/>
      <c r="UK45" s="168"/>
      <c r="UL45" s="168"/>
      <c r="UM45" s="168"/>
      <c r="UN45" s="168"/>
      <c r="UO45" s="168"/>
      <c r="UP45" s="169"/>
      <c r="UQ45" s="167">
        <f t="shared" ref="UQ45" si="780">COUNTIFS(UQ11:VD11,"〇",UQ10:VD10,"日")+COUNTIFS(UQ11:VD11,"〇",UQ10:VD10,"土")</f>
        <v>0</v>
      </c>
      <c r="UR45" s="168"/>
      <c r="US45" s="168"/>
      <c r="UT45" s="168"/>
      <c r="UU45" s="168"/>
      <c r="UV45" s="168"/>
      <c r="UW45" s="168"/>
      <c r="UX45" s="168"/>
      <c r="UY45" s="168"/>
      <c r="UZ45" s="168"/>
      <c r="VA45" s="168"/>
      <c r="VB45" s="168"/>
      <c r="VC45" s="168"/>
      <c r="VD45" s="169"/>
      <c r="VE45" s="167">
        <f t="shared" ref="VE45" si="781">COUNTIFS(VE11:VR11,"〇",VE10:VR10,"日")+COUNTIFS(VE11:VR11,"〇",VE10:VR10,"土")</f>
        <v>0</v>
      </c>
      <c r="VF45" s="168"/>
      <c r="VG45" s="168"/>
      <c r="VH45" s="168"/>
      <c r="VI45" s="168"/>
      <c r="VJ45" s="168"/>
      <c r="VK45" s="168"/>
      <c r="VL45" s="168"/>
      <c r="VM45" s="168"/>
      <c r="VN45" s="168"/>
      <c r="VO45" s="168"/>
      <c r="VP45" s="168"/>
      <c r="VQ45" s="168"/>
      <c r="VR45" s="169"/>
      <c r="VS45" s="167">
        <f t="shared" ref="VS45" si="782">COUNTIFS(VS11:WF11,"〇",VS10:WF10,"日")+COUNTIFS(VS11:WF11,"〇",VS10:WF10,"土")</f>
        <v>0</v>
      </c>
      <c r="VT45" s="168"/>
      <c r="VU45" s="168"/>
      <c r="VV45" s="168"/>
      <c r="VW45" s="168"/>
      <c r="VX45" s="168"/>
      <c r="VY45" s="168"/>
      <c r="VZ45" s="168"/>
      <c r="WA45" s="168"/>
      <c r="WB45" s="168"/>
      <c r="WC45" s="168"/>
      <c r="WD45" s="168"/>
      <c r="WE45" s="168"/>
      <c r="WF45" s="169"/>
      <c r="WG45" s="167">
        <f t="shared" ref="WG45" si="783">COUNTIFS(WG11:WT11,"〇",WG10:WT10,"日")+COUNTIFS(WG11:WT11,"〇",WG10:WT10,"土")</f>
        <v>0</v>
      </c>
      <c r="WH45" s="168"/>
      <c r="WI45" s="168"/>
      <c r="WJ45" s="168"/>
      <c r="WK45" s="168"/>
      <c r="WL45" s="168"/>
      <c r="WM45" s="168"/>
      <c r="WN45" s="168"/>
      <c r="WO45" s="168"/>
      <c r="WP45" s="168"/>
      <c r="WQ45" s="168"/>
      <c r="WR45" s="168"/>
      <c r="WS45" s="168"/>
      <c r="WT45" s="169"/>
      <c r="WU45" s="167">
        <f t="shared" ref="WU45" si="784">COUNTIFS(WU11:XH11,"〇",WU10:XH10,"日")+COUNTIFS(WU11:XH11,"〇",WU10:XH10,"土")</f>
        <v>0</v>
      </c>
      <c r="WV45" s="168"/>
      <c r="WW45" s="168"/>
      <c r="WX45" s="168"/>
      <c r="WY45" s="168"/>
      <c r="WZ45" s="168"/>
      <c r="XA45" s="168"/>
      <c r="XB45" s="168"/>
      <c r="XC45" s="168"/>
      <c r="XD45" s="168"/>
      <c r="XE45" s="168"/>
      <c r="XF45" s="168"/>
      <c r="XG45" s="168"/>
      <c r="XH45" s="169"/>
      <c r="XI45" s="167">
        <f t="shared" ref="XI45" si="785">COUNTIFS(XI11:XV11,"〇",XI10:XV10,"日")+COUNTIFS(XI11:XV11,"〇",XI10:XV10,"土")</f>
        <v>0</v>
      </c>
      <c r="XJ45" s="168"/>
      <c r="XK45" s="168"/>
      <c r="XL45" s="168"/>
      <c r="XM45" s="168"/>
      <c r="XN45" s="168"/>
      <c r="XO45" s="168"/>
      <c r="XP45" s="168"/>
      <c r="XQ45" s="168"/>
      <c r="XR45" s="168"/>
      <c r="XS45" s="168"/>
      <c r="XT45" s="168"/>
      <c r="XU45" s="168"/>
      <c r="XV45" s="169"/>
      <c r="XW45" s="167">
        <f t="shared" ref="XW45" si="786">COUNTIFS(XW11:YJ11,"〇",XW10:YJ10,"日")+COUNTIFS(XW11:YJ11,"〇",XW10:YJ10,"土")</f>
        <v>0</v>
      </c>
      <c r="XX45" s="168"/>
      <c r="XY45" s="168"/>
      <c r="XZ45" s="168"/>
      <c r="YA45" s="168"/>
      <c r="YB45" s="168"/>
      <c r="YC45" s="168"/>
      <c r="YD45" s="168"/>
      <c r="YE45" s="168"/>
      <c r="YF45" s="168"/>
      <c r="YG45" s="168"/>
      <c r="YH45" s="168"/>
      <c r="YI45" s="168"/>
      <c r="YJ45" s="169"/>
      <c r="YK45" s="167">
        <f t="shared" ref="YK45" si="787">COUNTIFS(YK11:YX11,"〇",YK10:YX10,"日")+COUNTIFS(YK11:YX11,"〇",YK10:YX10,"土")</f>
        <v>0</v>
      </c>
      <c r="YL45" s="168"/>
      <c r="YM45" s="168"/>
      <c r="YN45" s="168"/>
      <c r="YO45" s="168"/>
      <c r="YP45" s="168"/>
      <c r="YQ45" s="168"/>
      <c r="YR45" s="168"/>
      <c r="YS45" s="168"/>
      <c r="YT45" s="168"/>
      <c r="YU45" s="168"/>
      <c r="YV45" s="168"/>
      <c r="YW45" s="168"/>
      <c r="YX45" s="169"/>
      <c r="YY45" s="167">
        <f t="shared" ref="YY45" si="788">COUNTIFS(YY11:ZL11,"〇",YY10:ZL10,"日")+COUNTIFS(YY11:ZL11,"〇",YY10:ZL10,"土")</f>
        <v>0</v>
      </c>
      <c r="YZ45" s="168"/>
      <c r="ZA45" s="168"/>
      <c r="ZB45" s="168"/>
      <c r="ZC45" s="168"/>
      <c r="ZD45" s="168"/>
      <c r="ZE45" s="168"/>
      <c r="ZF45" s="168"/>
      <c r="ZG45" s="168"/>
      <c r="ZH45" s="168"/>
      <c r="ZI45" s="168"/>
      <c r="ZJ45" s="168"/>
      <c r="ZK45" s="168"/>
      <c r="ZL45" s="169"/>
      <c r="ZM45" s="167">
        <f t="shared" ref="ZM45" si="789">COUNTIFS(ZM11:ZZ11,"〇",ZM10:ZZ10,"日")+COUNTIFS(ZM11:ZZ11,"〇",ZM10:ZZ10,"土")</f>
        <v>0</v>
      </c>
      <c r="ZN45" s="168"/>
      <c r="ZO45" s="168"/>
      <c r="ZP45" s="168"/>
      <c r="ZQ45" s="168"/>
      <c r="ZR45" s="168"/>
      <c r="ZS45" s="168"/>
      <c r="ZT45" s="168"/>
      <c r="ZU45" s="168"/>
      <c r="ZV45" s="168"/>
      <c r="ZW45" s="168"/>
      <c r="ZX45" s="168"/>
      <c r="ZY45" s="168"/>
      <c r="ZZ45" s="169"/>
      <c r="AAA45" s="167">
        <f t="shared" ref="AAA45" si="790">COUNTIFS(AAA11:AAN11,"〇",AAA10:AAN10,"日")+COUNTIFS(AAA11:AAN11,"〇",AAA10:AAN10,"土")</f>
        <v>0</v>
      </c>
      <c r="AAB45" s="168"/>
      <c r="AAC45" s="168"/>
      <c r="AAD45" s="168"/>
      <c r="AAE45" s="168"/>
      <c r="AAF45" s="168"/>
      <c r="AAG45" s="168"/>
      <c r="AAH45" s="168"/>
      <c r="AAI45" s="168"/>
      <c r="AAJ45" s="168"/>
      <c r="AAK45" s="168"/>
      <c r="AAL45" s="168"/>
      <c r="AAM45" s="168"/>
      <c r="AAN45" s="169"/>
      <c r="AAO45" s="167">
        <f t="shared" ref="AAO45" si="791">COUNTIFS(AAO11:ABB11,"〇",AAO10:ABB10,"日")+COUNTIFS(AAO11:ABB11,"〇",AAO10:ABB10,"土")</f>
        <v>0</v>
      </c>
      <c r="AAP45" s="168"/>
      <c r="AAQ45" s="168"/>
      <c r="AAR45" s="168"/>
      <c r="AAS45" s="168"/>
      <c r="AAT45" s="168"/>
      <c r="AAU45" s="168"/>
      <c r="AAV45" s="168"/>
      <c r="AAW45" s="168"/>
      <c r="AAX45" s="168"/>
      <c r="AAY45" s="168"/>
      <c r="AAZ45" s="168"/>
      <c r="ABA45" s="168"/>
      <c r="ABB45" s="169"/>
      <c r="ABC45" s="167">
        <f t="shared" ref="ABC45" si="792">COUNTIFS(ABC11:ABP11,"〇",ABC10:ABP10,"日")+COUNTIFS(ABC11:ABP11,"〇",ABC10:ABP10,"土")</f>
        <v>0</v>
      </c>
      <c r="ABD45" s="168"/>
      <c r="ABE45" s="168"/>
      <c r="ABF45" s="168"/>
      <c r="ABG45" s="168"/>
      <c r="ABH45" s="168"/>
      <c r="ABI45" s="168"/>
      <c r="ABJ45" s="168"/>
      <c r="ABK45" s="168"/>
      <c r="ABL45" s="168"/>
      <c r="ABM45" s="168"/>
      <c r="ABN45" s="168"/>
      <c r="ABO45" s="168"/>
      <c r="ABP45" s="169"/>
    </row>
    <row r="46" spans="2:744" ht="12.75" customHeight="1" x14ac:dyDescent="0.4">
      <c r="B46" s="244"/>
      <c r="C46" s="245"/>
      <c r="D46" s="246"/>
      <c r="E46" s="224" t="s">
        <v>26</v>
      </c>
      <c r="F46" s="225"/>
      <c r="G46" s="194" t="s">
        <v>27</v>
      </c>
      <c r="H46" s="176"/>
      <c r="I46" s="176"/>
      <c r="J46" s="177"/>
      <c r="K46" s="177">
        <f>COUNTIFS(K26:P26,"日",K27:P27,"〇",K40:P40,"休")+COUNTIFS(K26:P26,"土",K27:P27,"〇",K40:P40,"休")</f>
        <v>0</v>
      </c>
      <c r="L46" s="171"/>
      <c r="M46" s="171"/>
      <c r="N46" s="171"/>
      <c r="O46" s="171"/>
      <c r="P46" s="171"/>
      <c r="Q46" s="175">
        <f>COUNTIFS(Q10:AD10,"日",Q11:AD11,"〇",Q24:AD24,"休")+COUNTIFS(Q10:AD10,"土",Q11:AD11,"〇",Q24:AD24,"休")</f>
        <v>0</v>
      </c>
      <c r="R46" s="176"/>
      <c r="S46" s="176"/>
      <c r="T46" s="176"/>
      <c r="U46" s="176"/>
      <c r="V46" s="176"/>
      <c r="W46" s="176"/>
      <c r="X46" s="176"/>
      <c r="Y46" s="176"/>
      <c r="Z46" s="176"/>
      <c r="AA46" s="176"/>
      <c r="AB46" s="176"/>
      <c r="AC46" s="176"/>
      <c r="AD46" s="177"/>
      <c r="AE46" s="175">
        <f t="shared" ref="AE46" si="793">COUNTIFS(AE10:AR10,"日",AE11:AR11,"〇",AE24:AR24,"休")+COUNTIFS(AE10:AR10,"土",AE11:AR11,"〇",AE24:AR24,"休")</f>
        <v>0</v>
      </c>
      <c r="AF46" s="176"/>
      <c r="AG46" s="176"/>
      <c r="AH46" s="176"/>
      <c r="AI46" s="176"/>
      <c r="AJ46" s="176"/>
      <c r="AK46" s="176"/>
      <c r="AL46" s="176"/>
      <c r="AM46" s="176"/>
      <c r="AN46" s="176"/>
      <c r="AO46" s="176"/>
      <c r="AP46" s="176"/>
      <c r="AQ46" s="176"/>
      <c r="AR46" s="177"/>
      <c r="AS46" s="175">
        <f t="shared" ref="AS46" si="794">COUNTIFS(AS10:BF10,"日",AS11:BF11,"〇",AS24:BF24,"休")+COUNTIFS(AS10:BF10,"土",AS11:BF11,"〇",AS24:BF24,"休")</f>
        <v>0</v>
      </c>
      <c r="AT46" s="176"/>
      <c r="AU46" s="176"/>
      <c r="AV46" s="176"/>
      <c r="AW46" s="176"/>
      <c r="AX46" s="176"/>
      <c r="AY46" s="176"/>
      <c r="AZ46" s="176"/>
      <c r="BA46" s="176"/>
      <c r="BB46" s="176"/>
      <c r="BC46" s="176"/>
      <c r="BD46" s="176"/>
      <c r="BE46" s="176"/>
      <c r="BF46" s="177"/>
      <c r="BG46" s="175">
        <f t="shared" ref="BG46" si="795">COUNTIFS(BG10:BT10,"日",BG11:BT11,"〇",BG24:BT24,"休")+COUNTIFS(BG10:BT10,"土",BG11:BT11,"〇",BG24:BT24,"休")</f>
        <v>0</v>
      </c>
      <c r="BH46" s="176"/>
      <c r="BI46" s="176"/>
      <c r="BJ46" s="176"/>
      <c r="BK46" s="176"/>
      <c r="BL46" s="176"/>
      <c r="BM46" s="176"/>
      <c r="BN46" s="176"/>
      <c r="BO46" s="176"/>
      <c r="BP46" s="176"/>
      <c r="BQ46" s="176"/>
      <c r="BR46" s="176"/>
      <c r="BS46" s="176"/>
      <c r="BT46" s="177"/>
      <c r="BU46" s="175">
        <f t="shared" ref="BU46" si="796">COUNTIFS(BU10:CH10,"日",BU11:CH11,"〇",BU24:CH24,"休")+COUNTIFS(BU10:CH10,"土",BU11:CH11,"〇",BU24:CH24,"休")</f>
        <v>0</v>
      </c>
      <c r="BV46" s="176"/>
      <c r="BW46" s="176"/>
      <c r="BX46" s="176"/>
      <c r="BY46" s="176"/>
      <c r="BZ46" s="176"/>
      <c r="CA46" s="176"/>
      <c r="CB46" s="176"/>
      <c r="CC46" s="176"/>
      <c r="CD46" s="176"/>
      <c r="CE46" s="176"/>
      <c r="CF46" s="176"/>
      <c r="CG46" s="176"/>
      <c r="CH46" s="177"/>
      <c r="CI46" s="175">
        <f t="shared" ref="CI46" si="797">COUNTIFS(CI10:CV10,"日",CI11:CV11,"〇",CI24:CV24,"休")+COUNTIFS(CI10:CV10,"土",CI11:CV11,"〇",CI24:CV24,"休")</f>
        <v>3</v>
      </c>
      <c r="CJ46" s="176"/>
      <c r="CK46" s="176"/>
      <c r="CL46" s="176"/>
      <c r="CM46" s="176"/>
      <c r="CN46" s="176"/>
      <c r="CO46" s="176"/>
      <c r="CP46" s="176"/>
      <c r="CQ46" s="176"/>
      <c r="CR46" s="176"/>
      <c r="CS46" s="176"/>
      <c r="CT46" s="176"/>
      <c r="CU46" s="176"/>
      <c r="CV46" s="177"/>
      <c r="CW46" s="175">
        <f t="shared" ref="CW46" si="798">COUNTIFS(CW10:DJ10,"日",CW11:DJ11,"〇",CW24:DJ24,"休")+COUNTIFS(CW10:DJ10,"土",CW11:DJ11,"〇",CW24:DJ24,"休")</f>
        <v>4</v>
      </c>
      <c r="CX46" s="176"/>
      <c r="CY46" s="176"/>
      <c r="CZ46" s="176"/>
      <c r="DA46" s="176"/>
      <c r="DB46" s="176"/>
      <c r="DC46" s="176"/>
      <c r="DD46" s="176"/>
      <c r="DE46" s="176"/>
      <c r="DF46" s="176"/>
      <c r="DG46" s="176"/>
      <c r="DH46" s="176"/>
      <c r="DI46" s="176"/>
      <c r="DJ46" s="177"/>
      <c r="DK46" s="175">
        <f t="shared" ref="DK46" si="799">COUNTIFS(DK10:DX10,"日",DK11:DX11,"〇",DK24:DX24,"休")+COUNTIFS(DK10:DX10,"土",DK11:DX11,"〇",DK24:DX24,"休")</f>
        <v>4</v>
      </c>
      <c r="DL46" s="176"/>
      <c r="DM46" s="176"/>
      <c r="DN46" s="176"/>
      <c r="DO46" s="176"/>
      <c r="DP46" s="176"/>
      <c r="DQ46" s="176"/>
      <c r="DR46" s="176"/>
      <c r="DS46" s="176"/>
      <c r="DT46" s="176"/>
      <c r="DU46" s="176"/>
      <c r="DV46" s="176"/>
      <c r="DW46" s="176"/>
      <c r="DX46" s="177"/>
      <c r="DY46" s="175">
        <f t="shared" ref="DY46" si="800">COUNTIFS(DY10:EL10,"日",DY11:EL11,"〇",DY24:EL24,"休")+COUNTIFS(DY10:EL10,"土",DY11:EL11,"〇",DY24:EL24,"休")</f>
        <v>4</v>
      </c>
      <c r="DZ46" s="176"/>
      <c r="EA46" s="176"/>
      <c r="EB46" s="176"/>
      <c r="EC46" s="176"/>
      <c r="ED46" s="176"/>
      <c r="EE46" s="176"/>
      <c r="EF46" s="176"/>
      <c r="EG46" s="176"/>
      <c r="EH46" s="176"/>
      <c r="EI46" s="176"/>
      <c r="EJ46" s="176"/>
      <c r="EK46" s="176"/>
      <c r="EL46" s="177"/>
      <c r="EM46" s="175">
        <f t="shared" ref="EM46" si="801">COUNTIFS(EM10:EZ10,"日",EM11:EZ11,"〇",EM24:EZ24,"休")+COUNTIFS(EM10:EZ10,"土",EM11:EZ11,"〇",EM24:EZ24,"休")</f>
        <v>2</v>
      </c>
      <c r="EN46" s="176"/>
      <c r="EO46" s="176"/>
      <c r="EP46" s="176"/>
      <c r="EQ46" s="176"/>
      <c r="ER46" s="176"/>
      <c r="ES46" s="176"/>
      <c r="ET46" s="176"/>
      <c r="EU46" s="176"/>
      <c r="EV46" s="176"/>
      <c r="EW46" s="176"/>
      <c r="EX46" s="176"/>
      <c r="EY46" s="176"/>
      <c r="EZ46" s="177"/>
      <c r="FA46" s="175">
        <f t="shared" ref="FA46" si="802">COUNTIFS(FA10:FN10,"日",FA11:FN11,"〇",FA24:FN24,"休")+COUNTIFS(FA10:FN10,"土",FA11:FN11,"〇",FA24:FN24,"休")</f>
        <v>4</v>
      </c>
      <c r="FB46" s="176"/>
      <c r="FC46" s="176"/>
      <c r="FD46" s="176"/>
      <c r="FE46" s="176"/>
      <c r="FF46" s="176"/>
      <c r="FG46" s="176"/>
      <c r="FH46" s="176"/>
      <c r="FI46" s="176"/>
      <c r="FJ46" s="176"/>
      <c r="FK46" s="176"/>
      <c r="FL46" s="176"/>
      <c r="FM46" s="176"/>
      <c r="FN46" s="177"/>
      <c r="FO46" s="175">
        <f t="shared" ref="FO46" si="803">COUNTIFS(FO10:GB10,"日",FO11:GB11,"〇",FO24:GB24,"休")+COUNTIFS(FO10:GB10,"土",FO11:GB11,"〇",FO24:GB24,"休")</f>
        <v>4</v>
      </c>
      <c r="FP46" s="176"/>
      <c r="FQ46" s="176"/>
      <c r="FR46" s="176"/>
      <c r="FS46" s="176"/>
      <c r="FT46" s="176"/>
      <c r="FU46" s="176"/>
      <c r="FV46" s="176"/>
      <c r="FW46" s="176"/>
      <c r="FX46" s="176"/>
      <c r="FY46" s="176"/>
      <c r="FZ46" s="176"/>
      <c r="GA46" s="176"/>
      <c r="GB46" s="177"/>
      <c r="GC46" s="175">
        <f t="shared" ref="GC46" si="804">COUNTIFS(GC10:GP10,"日",GC11:GP11,"〇",GC24:GP24,"休")+COUNTIFS(GC10:GP10,"土",GC11:GP11,"〇",GC24:GP24,"休")</f>
        <v>4</v>
      </c>
      <c r="GD46" s="176"/>
      <c r="GE46" s="176"/>
      <c r="GF46" s="176"/>
      <c r="GG46" s="176"/>
      <c r="GH46" s="176"/>
      <c r="GI46" s="176"/>
      <c r="GJ46" s="176"/>
      <c r="GK46" s="176"/>
      <c r="GL46" s="176"/>
      <c r="GM46" s="176"/>
      <c r="GN46" s="176"/>
      <c r="GO46" s="176"/>
      <c r="GP46" s="177"/>
      <c r="GQ46" s="175">
        <f t="shared" ref="GQ46" si="805">COUNTIFS(GQ10:HD10,"日",GQ11:HD11,"〇",GQ24:HD24,"休")+COUNTIFS(GQ10:HD10,"土",GQ11:HD11,"〇",GQ24:HD24,"休")</f>
        <v>4</v>
      </c>
      <c r="GR46" s="176"/>
      <c r="GS46" s="176"/>
      <c r="GT46" s="176"/>
      <c r="GU46" s="176"/>
      <c r="GV46" s="176"/>
      <c r="GW46" s="176"/>
      <c r="GX46" s="176"/>
      <c r="GY46" s="176"/>
      <c r="GZ46" s="176"/>
      <c r="HA46" s="176"/>
      <c r="HB46" s="176"/>
      <c r="HC46" s="176"/>
      <c r="HD46" s="177"/>
      <c r="HE46" s="175">
        <f t="shared" ref="HE46" si="806">COUNTIFS(HE10:HR10,"日",HE11:HR11,"〇",HE24:HR24,"休")+COUNTIFS(HE10:HR10,"土",HE11:HR11,"〇",HE24:HR24,"休")</f>
        <v>4</v>
      </c>
      <c r="HF46" s="176"/>
      <c r="HG46" s="176"/>
      <c r="HH46" s="176"/>
      <c r="HI46" s="176"/>
      <c r="HJ46" s="176"/>
      <c r="HK46" s="176"/>
      <c r="HL46" s="176"/>
      <c r="HM46" s="176"/>
      <c r="HN46" s="176"/>
      <c r="HO46" s="176"/>
      <c r="HP46" s="176"/>
      <c r="HQ46" s="176"/>
      <c r="HR46" s="177"/>
      <c r="HS46" s="175">
        <f t="shared" ref="HS46" si="807">COUNTIFS(HS10:IF10,"日",HS11:IF11,"〇",HS24:IF24,"休")+COUNTIFS(HS10:IF10,"土",HS11:IF11,"〇",HS24:IF24,"休")</f>
        <v>4</v>
      </c>
      <c r="HT46" s="176"/>
      <c r="HU46" s="176"/>
      <c r="HV46" s="176"/>
      <c r="HW46" s="176"/>
      <c r="HX46" s="176"/>
      <c r="HY46" s="176"/>
      <c r="HZ46" s="176"/>
      <c r="IA46" s="176"/>
      <c r="IB46" s="176"/>
      <c r="IC46" s="176"/>
      <c r="ID46" s="176"/>
      <c r="IE46" s="176"/>
      <c r="IF46" s="177"/>
      <c r="IG46" s="175">
        <f t="shared" ref="IG46" si="808">COUNTIFS(IG10:IT10,"日",IG11:IT11,"〇",IG24:IT24,"休")+COUNTIFS(IG10:IT10,"土",IG11:IT11,"〇",IG24:IT24,"休")</f>
        <v>4</v>
      </c>
      <c r="IH46" s="176"/>
      <c r="II46" s="176"/>
      <c r="IJ46" s="176"/>
      <c r="IK46" s="176"/>
      <c r="IL46" s="176"/>
      <c r="IM46" s="176"/>
      <c r="IN46" s="176"/>
      <c r="IO46" s="176"/>
      <c r="IP46" s="176"/>
      <c r="IQ46" s="176"/>
      <c r="IR46" s="176"/>
      <c r="IS46" s="176"/>
      <c r="IT46" s="177"/>
      <c r="IU46" s="175">
        <f t="shared" ref="IU46" si="809">COUNTIFS(IU10:JH10,"日",IU11:JH11,"〇",IU24:JH24,"休")+COUNTIFS(IU10:JH10,"土",IU11:JH11,"〇",IU24:JH24,"休")</f>
        <v>4</v>
      </c>
      <c r="IV46" s="176"/>
      <c r="IW46" s="176"/>
      <c r="IX46" s="176"/>
      <c r="IY46" s="176"/>
      <c r="IZ46" s="176"/>
      <c r="JA46" s="176"/>
      <c r="JB46" s="176"/>
      <c r="JC46" s="176"/>
      <c r="JD46" s="176"/>
      <c r="JE46" s="176"/>
      <c r="JF46" s="176"/>
      <c r="JG46" s="176"/>
      <c r="JH46" s="177"/>
      <c r="JI46" s="175">
        <f t="shared" ref="JI46" si="810">COUNTIFS(JI10:JV10,"日",JI11:JV11,"〇",JI24:JV24,"休")+COUNTIFS(JI10:JV10,"土",JI11:JV11,"〇",JI24:JV24,"休")</f>
        <v>4</v>
      </c>
      <c r="JJ46" s="176"/>
      <c r="JK46" s="176"/>
      <c r="JL46" s="176"/>
      <c r="JM46" s="176"/>
      <c r="JN46" s="176"/>
      <c r="JO46" s="176"/>
      <c r="JP46" s="176"/>
      <c r="JQ46" s="176"/>
      <c r="JR46" s="176"/>
      <c r="JS46" s="176"/>
      <c r="JT46" s="176"/>
      <c r="JU46" s="176"/>
      <c r="JV46" s="177"/>
      <c r="JW46" s="175">
        <f t="shared" ref="JW46" si="811">COUNTIFS(JW10:KJ10,"日",JW11:KJ11,"〇",JW24:KJ24,"休")+COUNTIFS(JW10:KJ10,"土",JW11:KJ11,"〇",JW24:KJ24,"休")</f>
        <v>3</v>
      </c>
      <c r="JX46" s="176"/>
      <c r="JY46" s="176"/>
      <c r="JZ46" s="176"/>
      <c r="KA46" s="176"/>
      <c r="KB46" s="176"/>
      <c r="KC46" s="176"/>
      <c r="KD46" s="176"/>
      <c r="KE46" s="176"/>
      <c r="KF46" s="176"/>
      <c r="KG46" s="176"/>
      <c r="KH46" s="176"/>
      <c r="KI46" s="176"/>
      <c r="KJ46" s="177"/>
      <c r="KK46" s="175">
        <f t="shared" ref="KK46" si="812">COUNTIFS(KK10:KX10,"日",KK11:KX11,"〇",KK24:KX24,"休")+COUNTIFS(KK10:KX10,"土",KK11:KX11,"〇",KK24:KX24,"休")</f>
        <v>4</v>
      </c>
      <c r="KL46" s="176"/>
      <c r="KM46" s="176"/>
      <c r="KN46" s="176"/>
      <c r="KO46" s="176"/>
      <c r="KP46" s="176"/>
      <c r="KQ46" s="176"/>
      <c r="KR46" s="176"/>
      <c r="KS46" s="176"/>
      <c r="KT46" s="176"/>
      <c r="KU46" s="176"/>
      <c r="KV46" s="176"/>
      <c r="KW46" s="176"/>
      <c r="KX46" s="177"/>
      <c r="KY46" s="175">
        <f t="shared" ref="KY46" si="813">COUNTIFS(KY10:LL10,"日",KY11:LL11,"〇",KY24:LL24,"休")+COUNTIFS(KY10:LL10,"土",KY11:LL11,"〇",KY24:LL24,"休")</f>
        <v>0</v>
      </c>
      <c r="KZ46" s="176"/>
      <c r="LA46" s="176"/>
      <c r="LB46" s="176"/>
      <c r="LC46" s="176"/>
      <c r="LD46" s="176"/>
      <c r="LE46" s="176"/>
      <c r="LF46" s="176"/>
      <c r="LG46" s="176"/>
      <c r="LH46" s="176"/>
      <c r="LI46" s="176"/>
      <c r="LJ46" s="176"/>
      <c r="LK46" s="176"/>
      <c r="LL46" s="177"/>
      <c r="LM46" s="175">
        <f t="shared" ref="LM46" si="814">COUNTIFS(LM10:LZ10,"日",LM11:LZ11,"〇",LM24:LZ24,"休")+COUNTIFS(LM10:LZ10,"土",LM11:LZ11,"〇",LM24:LZ24,"休")</f>
        <v>0</v>
      </c>
      <c r="LN46" s="176"/>
      <c r="LO46" s="176"/>
      <c r="LP46" s="176"/>
      <c r="LQ46" s="176"/>
      <c r="LR46" s="176"/>
      <c r="LS46" s="176"/>
      <c r="LT46" s="176"/>
      <c r="LU46" s="176"/>
      <c r="LV46" s="176"/>
      <c r="LW46" s="176"/>
      <c r="LX46" s="176"/>
      <c r="LY46" s="176"/>
      <c r="LZ46" s="177"/>
      <c r="MA46" s="175">
        <f t="shared" ref="MA46" si="815">COUNTIFS(MA10:MN10,"日",MA11:MN11,"〇",MA24:MN24,"休")+COUNTIFS(MA10:MN10,"土",MA11:MN11,"〇",MA24:MN24,"休")</f>
        <v>0</v>
      </c>
      <c r="MB46" s="176"/>
      <c r="MC46" s="176"/>
      <c r="MD46" s="176"/>
      <c r="ME46" s="176"/>
      <c r="MF46" s="176"/>
      <c r="MG46" s="176"/>
      <c r="MH46" s="176"/>
      <c r="MI46" s="176"/>
      <c r="MJ46" s="176"/>
      <c r="MK46" s="176"/>
      <c r="ML46" s="176"/>
      <c r="MM46" s="176"/>
      <c r="MN46" s="177"/>
      <c r="MO46" s="175">
        <f t="shared" ref="MO46" si="816">COUNTIFS(MO10:NB10,"日",MO11:NB11,"〇",MO24:NB24,"休")+COUNTIFS(MO10:NB10,"土",MO11:NB11,"〇",MO24:NB24,"休")</f>
        <v>0</v>
      </c>
      <c r="MP46" s="176"/>
      <c r="MQ46" s="176"/>
      <c r="MR46" s="176"/>
      <c r="MS46" s="176"/>
      <c r="MT46" s="176"/>
      <c r="MU46" s="176"/>
      <c r="MV46" s="176"/>
      <c r="MW46" s="176"/>
      <c r="MX46" s="176"/>
      <c r="MY46" s="176"/>
      <c r="MZ46" s="176"/>
      <c r="NA46" s="176"/>
      <c r="NB46" s="177"/>
      <c r="NC46" s="175">
        <f t="shared" ref="NC46" si="817">COUNTIFS(NC10:NP10,"日",NC11:NP11,"〇",NC24:NP24,"休")+COUNTIFS(NC10:NP10,"土",NC11:NP11,"〇",NC24:NP24,"休")</f>
        <v>0</v>
      </c>
      <c r="ND46" s="176"/>
      <c r="NE46" s="176"/>
      <c r="NF46" s="176"/>
      <c r="NG46" s="176"/>
      <c r="NH46" s="176"/>
      <c r="NI46" s="176"/>
      <c r="NJ46" s="176"/>
      <c r="NK46" s="176"/>
      <c r="NL46" s="176"/>
      <c r="NM46" s="176"/>
      <c r="NN46" s="176"/>
      <c r="NO46" s="176"/>
      <c r="NP46" s="177"/>
      <c r="NQ46" s="175">
        <f t="shared" ref="NQ46" si="818">COUNTIFS(NQ10:OD10,"日",NQ11:OD11,"〇",NQ24:OD24,"休")+COUNTIFS(NQ10:OD10,"土",NQ11:OD11,"〇",NQ24:OD24,"休")</f>
        <v>0</v>
      </c>
      <c r="NR46" s="176"/>
      <c r="NS46" s="176"/>
      <c r="NT46" s="176"/>
      <c r="NU46" s="176"/>
      <c r="NV46" s="176"/>
      <c r="NW46" s="176"/>
      <c r="NX46" s="176"/>
      <c r="NY46" s="176"/>
      <c r="NZ46" s="176"/>
      <c r="OA46" s="176"/>
      <c r="OB46" s="176"/>
      <c r="OC46" s="176"/>
      <c r="OD46" s="177"/>
      <c r="OE46" s="175">
        <f t="shared" ref="OE46" si="819">COUNTIFS(OE10:OR10,"日",OE11:OR11,"〇",OE24:OR24,"休")+COUNTIFS(OE10:OR10,"土",OE11:OR11,"〇",OE24:OR24,"休")</f>
        <v>0</v>
      </c>
      <c r="OF46" s="176"/>
      <c r="OG46" s="176"/>
      <c r="OH46" s="176"/>
      <c r="OI46" s="176"/>
      <c r="OJ46" s="176"/>
      <c r="OK46" s="176"/>
      <c r="OL46" s="176"/>
      <c r="OM46" s="176"/>
      <c r="ON46" s="176"/>
      <c r="OO46" s="176"/>
      <c r="OP46" s="176"/>
      <c r="OQ46" s="176"/>
      <c r="OR46" s="177"/>
      <c r="OS46" s="175">
        <f t="shared" ref="OS46" si="820">COUNTIFS(OS10:PF10,"日",OS11:PF11,"〇",OS24:PF24,"休")+COUNTIFS(OS10:PF10,"土",OS11:PF11,"〇",OS24:PF24,"休")</f>
        <v>0</v>
      </c>
      <c r="OT46" s="176"/>
      <c r="OU46" s="176"/>
      <c r="OV46" s="176"/>
      <c r="OW46" s="176"/>
      <c r="OX46" s="176"/>
      <c r="OY46" s="176"/>
      <c r="OZ46" s="176"/>
      <c r="PA46" s="176"/>
      <c r="PB46" s="176"/>
      <c r="PC46" s="176"/>
      <c r="PD46" s="176"/>
      <c r="PE46" s="176"/>
      <c r="PF46" s="177"/>
      <c r="PG46" s="175">
        <f t="shared" ref="PG46" si="821">COUNTIFS(PG10:PT10,"日",PG11:PT11,"〇",PG24:PT24,"休")+COUNTIFS(PG10:PT10,"土",PG11:PT11,"〇",PG24:PT24,"休")</f>
        <v>0</v>
      </c>
      <c r="PH46" s="176"/>
      <c r="PI46" s="176"/>
      <c r="PJ46" s="176"/>
      <c r="PK46" s="176"/>
      <c r="PL46" s="176"/>
      <c r="PM46" s="176"/>
      <c r="PN46" s="176"/>
      <c r="PO46" s="176"/>
      <c r="PP46" s="176"/>
      <c r="PQ46" s="176"/>
      <c r="PR46" s="176"/>
      <c r="PS46" s="176"/>
      <c r="PT46" s="177"/>
      <c r="PU46" s="175">
        <f t="shared" ref="PU46" si="822">COUNTIFS(PU10:QH10,"日",PU11:QH11,"〇",PU24:QH24,"休")+COUNTIFS(PU10:QH10,"土",PU11:QH11,"〇",PU24:QH24,"休")</f>
        <v>0</v>
      </c>
      <c r="PV46" s="176"/>
      <c r="PW46" s="176"/>
      <c r="PX46" s="176"/>
      <c r="PY46" s="176"/>
      <c r="PZ46" s="176"/>
      <c r="QA46" s="176"/>
      <c r="QB46" s="176"/>
      <c r="QC46" s="176"/>
      <c r="QD46" s="176"/>
      <c r="QE46" s="176"/>
      <c r="QF46" s="176"/>
      <c r="QG46" s="176"/>
      <c r="QH46" s="177"/>
      <c r="QI46" s="175">
        <f t="shared" ref="QI46" si="823">COUNTIFS(QI10:QV10,"日",QI11:QV11,"〇",QI24:QV24,"休")+COUNTIFS(QI10:QV10,"土",QI11:QV11,"〇",QI24:QV24,"休")</f>
        <v>0</v>
      </c>
      <c r="QJ46" s="176"/>
      <c r="QK46" s="176"/>
      <c r="QL46" s="176"/>
      <c r="QM46" s="176"/>
      <c r="QN46" s="176"/>
      <c r="QO46" s="176"/>
      <c r="QP46" s="176"/>
      <c r="QQ46" s="176"/>
      <c r="QR46" s="176"/>
      <c r="QS46" s="176"/>
      <c r="QT46" s="176"/>
      <c r="QU46" s="176"/>
      <c r="QV46" s="177"/>
      <c r="QW46" s="175">
        <f t="shared" ref="QW46" si="824">COUNTIFS(QW10:RJ10,"日",QW11:RJ11,"〇",QW24:RJ24,"休")+COUNTIFS(QW10:RJ10,"土",QW11:RJ11,"〇",QW24:RJ24,"休")</f>
        <v>0</v>
      </c>
      <c r="QX46" s="176"/>
      <c r="QY46" s="176"/>
      <c r="QZ46" s="176"/>
      <c r="RA46" s="176"/>
      <c r="RB46" s="176"/>
      <c r="RC46" s="176"/>
      <c r="RD46" s="176"/>
      <c r="RE46" s="176"/>
      <c r="RF46" s="176"/>
      <c r="RG46" s="176"/>
      <c r="RH46" s="176"/>
      <c r="RI46" s="176"/>
      <c r="RJ46" s="177"/>
      <c r="RK46" s="175">
        <f t="shared" ref="RK46" si="825">COUNTIFS(RK10:RX10,"日",RK11:RX11,"〇",RK24:RX24,"休")+COUNTIFS(RK10:RX10,"土",RK11:RX11,"〇",RK24:RX24,"休")</f>
        <v>0</v>
      </c>
      <c r="RL46" s="176"/>
      <c r="RM46" s="176"/>
      <c r="RN46" s="176"/>
      <c r="RO46" s="176"/>
      <c r="RP46" s="176"/>
      <c r="RQ46" s="176"/>
      <c r="RR46" s="176"/>
      <c r="RS46" s="176"/>
      <c r="RT46" s="176"/>
      <c r="RU46" s="176"/>
      <c r="RV46" s="176"/>
      <c r="RW46" s="176"/>
      <c r="RX46" s="177"/>
      <c r="RY46" s="175">
        <f t="shared" ref="RY46" si="826">COUNTIFS(RY10:SL10,"日",RY11:SL11,"〇",RY24:SL24,"休")+COUNTIFS(RY10:SL10,"土",RY11:SL11,"〇",RY24:SL24,"休")</f>
        <v>0</v>
      </c>
      <c r="RZ46" s="176"/>
      <c r="SA46" s="176"/>
      <c r="SB46" s="176"/>
      <c r="SC46" s="176"/>
      <c r="SD46" s="176"/>
      <c r="SE46" s="176"/>
      <c r="SF46" s="176"/>
      <c r="SG46" s="176"/>
      <c r="SH46" s="176"/>
      <c r="SI46" s="176"/>
      <c r="SJ46" s="176"/>
      <c r="SK46" s="176"/>
      <c r="SL46" s="177"/>
      <c r="SM46" s="175">
        <f t="shared" ref="SM46" si="827">COUNTIFS(SM10:SZ10,"日",SM11:SZ11,"〇",SM24:SZ24,"休")+COUNTIFS(SM10:SZ10,"土",SM11:SZ11,"〇",SM24:SZ24,"休")</f>
        <v>0</v>
      </c>
      <c r="SN46" s="176"/>
      <c r="SO46" s="176"/>
      <c r="SP46" s="176"/>
      <c r="SQ46" s="176"/>
      <c r="SR46" s="176"/>
      <c r="SS46" s="176"/>
      <c r="ST46" s="176"/>
      <c r="SU46" s="176"/>
      <c r="SV46" s="176"/>
      <c r="SW46" s="176"/>
      <c r="SX46" s="176"/>
      <c r="SY46" s="176"/>
      <c r="SZ46" s="177"/>
      <c r="TA46" s="175">
        <f t="shared" ref="TA46" si="828">COUNTIFS(TA10:TN10,"日",TA11:TN11,"〇",TA24:TN24,"休")+COUNTIFS(TA10:TN10,"土",TA11:TN11,"〇",TA24:TN24,"休")</f>
        <v>0</v>
      </c>
      <c r="TB46" s="176"/>
      <c r="TC46" s="176"/>
      <c r="TD46" s="176"/>
      <c r="TE46" s="176"/>
      <c r="TF46" s="176"/>
      <c r="TG46" s="176"/>
      <c r="TH46" s="176"/>
      <c r="TI46" s="176"/>
      <c r="TJ46" s="176"/>
      <c r="TK46" s="176"/>
      <c r="TL46" s="176"/>
      <c r="TM46" s="176"/>
      <c r="TN46" s="177"/>
      <c r="TO46" s="175">
        <f t="shared" ref="TO46" si="829">COUNTIFS(TO10:UB10,"日",TO11:UB11,"〇",TO24:UB24,"休")+COUNTIFS(TO10:UB10,"土",TO11:UB11,"〇",TO24:UB24,"休")</f>
        <v>0</v>
      </c>
      <c r="TP46" s="176"/>
      <c r="TQ46" s="176"/>
      <c r="TR46" s="176"/>
      <c r="TS46" s="176"/>
      <c r="TT46" s="176"/>
      <c r="TU46" s="176"/>
      <c r="TV46" s="176"/>
      <c r="TW46" s="176"/>
      <c r="TX46" s="176"/>
      <c r="TY46" s="176"/>
      <c r="TZ46" s="176"/>
      <c r="UA46" s="176"/>
      <c r="UB46" s="177"/>
      <c r="UC46" s="175">
        <f t="shared" ref="UC46" si="830">COUNTIFS(UC10:UP10,"日",UC11:UP11,"〇",UC24:UP24,"休")+COUNTIFS(UC10:UP10,"土",UC11:UP11,"〇",UC24:UP24,"休")</f>
        <v>0</v>
      </c>
      <c r="UD46" s="176"/>
      <c r="UE46" s="176"/>
      <c r="UF46" s="176"/>
      <c r="UG46" s="176"/>
      <c r="UH46" s="176"/>
      <c r="UI46" s="176"/>
      <c r="UJ46" s="176"/>
      <c r="UK46" s="176"/>
      <c r="UL46" s="176"/>
      <c r="UM46" s="176"/>
      <c r="UN46" s="176"/>
      <c r="UO46" s="176"/>
      <c r="UP46" s="177"/>
      <c r="UQ46" s="175">
        <f t="shared" ref="UQ46" si="831">COUNTIFS(UQ10:VD10,"日",UQ11:VD11,"〇",UQ24:VD24,"休")+COUNTIFS(UQ10:VD10,"土",UQ11:VD11,"〇",UQ24:VD24,"休")</f>
        <v>0</v>
      </c>
      <c r="UR46" s="176"/>
      <c r="US46" s="176"/>
      <c r="UT46" s="176"/>
      <c r="UU46" s="176"/>
      <c r="UV46" s="176"/>
      <c r="UW46" s="176"/>
      <c r="UX46" s="176"/>
      <c r="UY46" s="176"/>
      <c r="UZ46" s="176"/>
      <c r="VA46" s="176"/>
      <c r="VB46" s="176"/>
      <c r="VC46" s="176"/>
      <c r="VD46" s="177"/>
      <c r="VE46" s="175">
        <f t="shared" ref="VE46" si="832">COUNTIFS(VE10:VR10,"日",VE11:VR11,"〇",VE24:VR24,"休")+COUNTIFS(VE10:VR10,"土",VE11:VR11,"〇",VE24:VR24,"休")</f>
        <v>0</v>
      </c>
      <c r="VF46" s="176"/>
      <c r="VG46" s="176"/>
      <c r="VH46" s="176"/>
      <c r="VI46" s="176"/>
      <c r="VJ46" s="176"/>
      <c r="VK46" s="176"/>
      <c r="VL46" s="176"/>
      <c r="VM46" s="176"/>
      <c r="VN46" s="176"/>
      <c r="VO46" s="176"/>
      <c r="VP46" s="176"/>
      <c r="VQ46" s="176"/>
      <c r="VR46" s="177"/>
      <c r="VS46" s="175">
        <f t="shared" ref="VS46" si="833">COUNTIFS(VS10:WF10,"日",VS11:WF11,"〇",VS24:WF24,"休")+COUNTIFS(VS10:WF10,"土",VS11:WF11,"〇",VS24:WF24,"休")</f>
        <v>0</v>
      </c>
      <c r="VT46" s="176"/>
      <c r="VU46" s="176"/>
      <c r="VV46" s="176"/>
      <c r="VW46" s="176"/>
      <c r="VX46" s="176"/>
      <c r="VY46" s="176"/>
      <c r="VZ46" s="176"/>
      <c r="WA46" s="176"/>
      <c r="WB46" s="176"/>
      <c r="WC46" s="176"/>
      <c r="WD46" s="176"/>
      <c r="WE46" s="176"/>
      <c r="WF46" s="177"/>
      <c r="WG46" s="175">
        <f t="shared" ref="WG46" si="834">COUNTIFS(WG10:WT10,"日",WG11:WT11,"〇",WG24:WT24,"休")+COUNTIFS(WG10:WT10,"土",WG11:WT11,"〇",WG24:WT24,"休")</f>
        <v>0</v>
      </c>
      <c r="WH46" s="176"/>
      <c r="WI46" s="176"/>
      <c r="WJ46" s="176"/>
      <c r="WK46" s="176"/>
      <c r="WL46" s="176"/>
      <c r="WM46" s="176"/>
      <c r="WN46" s="176"/>
      <c r="WO46" s="176"/>
      <c r="WP46" s="176"/>
      <c r="WQ46" s="176"/>
      <c r="WR46" s="176"/>
      <c r="WS46" s="176"/>
      <c r="WT46" s="177"/>
      <c r="WU46" s="175">
        <f t="shared" ref="WU46" si="835">COUNTIFS(WU10:XH10,"日",WU11:XH11,"〇",WU24:XH24,"休")+COUNTIFS(WU10:XH10,"土",WU11:XH11,"〇",WU24:XH24,"休")</f>
        <v>0</v>
      </c>
      <c r="WV46" s="176"/>
      <c r="WW46" s="176"/>
      <c r="WX46" s="176"/>
      <c r="WY46" s="176"/>
      <c r="WZ46" s="176"/>
      <c r="XA46" s="176"/>
      <c r="XB46" s="176"/>
      <c r="XC46" s="176"/>
      <c r="XD46" s="176"/>
      <c r="XE46" s="176"/>
      <c r="XF46" s="176"/>
      <c r="XG46" s="176"/>
      <c r="XH46" s="177"/>
      <c r="XI46" s="175">
        <f t="shared" ref="XI46" si="836">COUNTIFS(XI10:XV10,"日",XI11:XV11,"〇",XI24:XV24,"休")+COUNTIFS(XI10:XV10,"土",XI11:XV11,"〇",XI24:XV24,"休")</f>
        <v>0</v>
      </c>
      <c r="XJ46" s="176"/>
      <c r="XK46" s="176"/>
      <c r="XL46" s="176"/>
      <c r="XM46" s="176"/>
      <c r="XN46" s="176"/>
      <c r="XO46" s="176"/>
      <c r="XP46" s="176"/>
      <c r="XQ46" s="176"/>
      <c r="XR46" s="176"/>
      <c r="XS46" s="176"/>
      <c r="XT46" s="176"/>
      <c r="XU46" s="176"/>
      <c r="XV46" s="177"/>
      <c r="XW46" s="175">
        <f t="shared" ref="XW46" si="837">COUNTIFS(XW10:YJ10,"日",XW11:YJ11,"〇",XW24:YJ24,"休")+COUNTIFS(XW10:YJ10,"土",XW11:YJ11,"〇",XW24:YJ24,"休")</f>
        <v>0</v>
      </c>
      <c r="XX46" s="176"/>
      <c r="XY46" s="176"/>
      <c r="XZ46" s="176"/>
      <c r="YA46" s="176"/>
      <c r="YB46" s="176"/>
      <c r="YC46" s="176"/>
      <c r="YD46" s="176"/>
      <c r="YE46" s="176"/>
      <c r="YF46" s="176"/>
      <c r="YG46" s="176"/>
      <c r="YH46" s="176"/>
      <c r="YI46" s="176"/>
      <c r="YJ46" s="177"/>
      <c r="YK46" s="175">
        <f t="shared" ref="YK46" si="838">COUNTIFS(YK10:YX10,"日",YK11:YX11,"〇",YK24:YX24,"休")+COUNTIFS(YK10:YX10,"土",YK11:YX11,"〇",YK24:YX24,"休")</f>
        <v>0</v>
      </c>
      <c r="YL46" s="176"/>
      <c r="YM46" s="176"/>
      <c r="YN46" s="176"/>
      <c r="YO46" s="176"/>
      <c r="YP46" s="176"/>
      <c r="YQ46" s="176"/>
      <c r="YR46" s="176"/>
      <c r="YS46" s="176"/>
      <c r="YT46" s="176"/>
      <c r="YU46" s="176"/>
      <c r="YV46" s="176"/>
      <c r="YW46" s="176"/>
      <c r="YX46" s="177"/>
      <c r="YY46" s="175">
        <f t="shared" ref="YY46" si="839">COUNTIFS(YY10:ZL10,"日",YY11:ZL11,"〇",YY24:ZL24,"休")+COUNTIFS(YY10:ZL10,"土",YY11:ZL11,"〇",YY24:ZL24,"休")</f>
        <v>0</v>
      </c>
      <c r="YZ46" s="176"/>
      <c r="ZA46" s="176"/>
      <c r="ZB46" s="176"/>
      <c r="ZC46" s="176"/>
      <c r="ZD46" s="176"/>
      <c r="ZE46" s="176"/>
      <c r="ZF46" s="176"/>
      <c r="ZG46" s="176"/>
      <c r="ZH46" s="176"/>
      <c r="ZI46" s="176"/>
      <c r="ZJ46" s="176"/>
      <c r="ZK46" s="176"/>
      <c r="ZL46" s="177"/>
      <c r="ZM46" s="175">
        <f t="shared" ref="ZM46" si="840">COUNTIFS(ZM10:ZZ10,"日",ZM11:ZZ11,"〇",ZM24:ZZ24,"休")+COUNTIFS(ZM10:ZZ10,"土",ZM11:ZZ11,"〇",ZM24:ZZ24,"休")</f>
        <v>0</v>
      </c>
      <c r="ZN46" s="176"/>
      <c r="ZO46" s="176"/>
      <c r="ZP46" s="176"/>
      <c r="ZQ46" s="176"/>
      <c r="ZR46" s="176"/>
      <c r="ZS46" s="176"/>
      <c r="ZT46" s="176"/>
      <c r="ZU46" s="176"/>
      <c r="ZV46" s="176"/>
      <c r="ZW46" s="176"/>
      <c r="ZX46" s="176"/>
      <c r="ZY46" s="176"/>
      <c r="ZZ46" s="177"/>
      <c r="AAA46" s="175">
        <f t="shared" ref="AAA46" si="841">COUNTIFS(AAA10:AAN10,"日",AAA11:AAN11,"〇",AAA24:AAN24,"休")+COUNTIFS(AAA10:AAN10,"土",AAA11:AAN11,"〇",AAA24:AAN24,"休")</f>
        <v>0</v>
      </c>
      <c r="AAB46" s="176"/>
      <c r="AAC46" s="176"/>
      <c r="AAD46" s="176"/>
      <c r="AAE46" s="176"/>
      <c r="AAF46" s="176"/>
      <c r="AAG46" s="176"/>
      <c r="AAH46" s="176"/>
      <c r="AAI46" s="176"/>
      <c r="AAJ46" s="176"/>
      <c r="AAK46" s="176"/>
      <c r="AAL46" s="176"/>
      <c r="AAM46" s="176"/>
      <c r="AAN46" s="177"/>
      <c r="AAO46" s="175">
        <f t="shared" ref="AAO46" si="842">COUNTIFS(AAO10:ABB10,"日",AAO11:ABB11,"〇",AAO24:ABB24,"休")+COUNTIFS(AAO10:ABB10,"土",AAO11:ABB11,"〇",AAO24:ABB24,"休")</f>
        <v>0</v>
      </c>
      <c r="AAP46" s="176"/>
      <c r="AAQ46" s="176"/>
      <c r="AAR46" s="176"/>
      <c r="AAS46" s="176"/>
      <c r="AAT46" s="176"/>
      <c r="AAU46" s="176"/>
      <c r="AAV46" s="176"/>
      <c r="AAW46" s="176"/>
      <c r="AAX46" s="176"/>
      <c r="AAY46" s="176"/>
      <c r="AAZ46" s="176"/>
      <c r="ABA46" s="176"/>
      <c r="ABB46" s="177"/>
      <c r="ABC46" s="175">
        <f t="shared" ref="ABC46" si="843">COUNTIFS(ABC10:ABP10,"日",ABC11:ABP11,"〇",ABC24:ABP24,"休")+COUNTIFS(ABC10:ABP10,"土",ABC11:ABP11,"〇",ABC24:ABP24,"休")</f>
        <v>0</v>
      </c>
      <c r="ABD46" s="176"/>
      <c r="ABE46" s="176"/>
      <c r="ABF46" s="176"/>
      <c r="ABG46" s="176"/>
      <c r="ABH46" s="176"/>
      <c r="ABI46" s="176"/>
      <c r="ABJ46" s="176"/>
      <c r="ABK46" s="176"/>
      <c r="ABL46" s="176"/>
      <c r="ABM46" s="176"/>
      <c r="ABN46" s="176"/>
      <c r="ABO46" s="176"/>
      <c r="ABP46" s="177"/>
    </row>
    <row r="47" spans="2:744" ht="12.75" customHeight="1" x14ac:dyDescent="0.4">
      <c r="B47" s="244"/>
      <c r="C47" s="245"/>
      <c r="D47" s="246"/>
      <c r="E47" s="230"/>
      <c r="F47" s="231"/>
      <c r="G47" s="259" t="s">
        <v>28</v>
      </c>
      <c r="H47" s="260"/>
      <c r="I47" s="260"/>
      <c r="J47" s="261"/>
      <c r="K47" s="180" t="e">
        <f>K46/K45</f>
        <v>#DIV/0!</v>
      </c>
      <c r="L47" s="172"/>
      <c r="M47" s="172"/>
      <c r="N47" s="172"/>
      <c r="O47" s="172"/>
      <c r="P47" s="172"/>
      <c r="Q47" s="178" t="e">
        <f>Q46/Q45</f>
        <v>#DIV/0!</v>
      </c>
      <c r="R47" s="179"/>
      <c r="S47" s="179"/>
      <c r="T47" s="179"/>
      <c r="U47" s="179"/>
      <c r="V47" s="179"/>
      <c r="W47" s="179"/>
      <c r="X47" s="179"/>
      <c r="Y47" s="179"/>
      <c r="Z47" s="179"/>
      <c r="AA47" s="179"/>
      <c r="AB47" s="179"/>
      <c r="AC47" s="179"/>
      <c r="AD47" s="180"/>
      <c r="AE47" s="178" t="e">
        <f t="shared" ref="AE47" si="844">AE46/AE45</f>
        <v>#DIV/0!</v>
      </c>
      <c r="AF47" s="179"/>
      <c r="AG47" s="179"/>
      <c r="AH47" s="179"/>
      <c r="AI47" s="179"/>
      <c r="AJ47" s="179"/>
      <c r="AK47" s="179"/>
      <c r="AL47" s="179"/>
      <c r="AM47" s="179"/>
      <c r="AN47" s="179"/>
      <c r="AO47" s="179"/>
      <c r="AP47" s="179"/>
      <c r="AQ47" s="179"/>
      <c r="AR47" s="180"/>
      <c r="AS47" s="178" t="e">
        <f t="shared" ref="AS47" si="845">AS46/AS45</f>
        <v>#DIV/0!</v>
      </c>
      <c r="AT47" s="179"/>
      <c r="AU47" s="179"/>
      <c r="AV47" s="179"/>
      <c r="AW47" s="179"/>
      <c r="AX47" s="179"/>
      <c r="AY47" s="179"/>
      <c r="AZ47" s="179"/>
      <c r="BA47" s="179"/>
      <c r="BB47" s="179"/>
      <c r="BC47" s="179"/>
      <c r="BD47" s="179"/>
      <c r="BE47" s="179"/>
      <c r="BF47" s="180"/>
      <c r="BG47" s="178" t="e">
        <f t="shared" ref="BG47" si="846">BG46/BG45</f>
        <v>#DIV/0!</v>
      </c>
      <c r="BH47" s="179"/>
      <c r="BI47" s="179"/>
      <c r="BJ47" s="179"/>
      <c r="BK47" s="179"/>
      <c r="BL47" s="179"/>
      <c r="BM47" s="179"/>
      <c r="BN47" s="179"/>
      <c r="BO47" s="179"/>
      <c r="BP47" s="179"/>
      <c r="BQ47" s="179"/>
      <c r="BR47" s="179"/>
      <c r="BS47" s="179"/>
      <c r="BT47" s="180"/>
      <c r="BU47" s="178" t="e">
        <f t="shared" ref="BU47" si="847">BU46/BU45</f>
        <v>#DIV/0!</v>
      </c>
      <c r="BV47" s="179"/>
      <c r="BW47" s="179"/>
      <c r="BX47" s="179"/>
      <c r="BY47" s="179"/>
      <c r="BZ47" s="179"/>
      <c r="CA47" s="179"/>
      <c r="CB47" s="179"/>
      <c r="CC47" s="179"/>
      <c r="CD47" s="179"/>
      <c r="CE47" s="179"/>
      <c r="CF47" s="179"/>
      <c r="CG47" s="179"/>
      <c r="CH47" s="180"/>
      <c r="CI47" s="178">
        <f t="shared" ref="CI47" si="848">CI46/CI45</f>
        <v>1</v>
      </c>
      <c r="CJ47" s="179"/>
      <c r="CK47" s="179"/>
      <c r="CL47" s="179"/>
      <c r="CM47" s="179"/>
      <c r="CN47" s="179"/>
      <c r="CO47" s="179"/>
      <c r="CP47" s="179"/>
      <c r="CQ47" s="179"/>
      <c r="CR47" s="179"/>
      <c r="CS47" s="179"/>
      <c r="CT47" s="179"/>
      <c r="CU47" s="179"/>
      <c r="CV47" s="180"/>
      <c r="CW47" s="178">
        <f t="shared" ref="CW47" si="849">CW46/CW45</f>
        <v>1</v>
      </c>
      <c r="CX47" s="179"/>
      <c r="CY47" s="179"/>
      <c r="CZ47" s="179"/>
      <c r="DA47" s="179"/>
      <c r="DB47" s="179"/>
      <c r="DC47" s="179"/>
      <c r="DD47" s="179"/>
      <c r="DE47" s="179"/>
      <c r="DF47" s="179"/>
      <c r="DG47" s="179"/>
      <c r="DH47" s="179"/>
      <c r="DI47" s="179"/>
      <c r="DJ47" s="180"/>
      <c r="DK47" s="178">
        <f t="shared" ref="DK47" si="850">DK46/DK45</f>
        <v>1</v>
      </c>
      <c r="DL47" s="179"/>
      <c r="DM47" s="179"/>
      <c r="DN47" s="179"/>
      <c r="DO47" s="179"/>
      <c r="DP47" s="179"/>
      <c r="DQ47" s="179"/>
      <c r="DR47" s="179"/>
      <c r="DS47" s="179"/>
      <c r="DT47" s="179"/>
      <c r="DU47" s="179"/>
      <c r="DV47" s="179"/>
      <c r="DW47" s="179"/>
      <c r="DX47" s="180"/>
      <c r="DY47" s="178">
        <f t="shared" ref="DY47" si="851">DY46/DY45</f>
        <v>1</v>
      </c>
      <c r="DZ47" s="179"/>
      <c r="EA47" s="179"/>
      <c r="EB47" s="179"/>
      <c r="EC47" s="179"/>
      <c r="ED47" s="179"/>
      <c r="EE47" s="179"/>
      <c r="EF47" s="179"/>
      <c r="EG47" s="179"/>
      <c r="EH47" s="179"/>
      <c r="EI47" s="179"/>
      <c r="EJ47" s="179"/>
      <c r="EK47" s="179"/>
      <c r="EL47" s="180"/>
      <c r="EM47" s="178">
        <f t="shared" ref="EM47" si="852">EM46/EM45</f>
        <v>1</v>
      </c>
      <c r="EN47" s="179"/>
      <c r="EO47" s="179"/>
      <c r="EP47" s="179"/>
      <c r="EQ47" s="179"/>
      <c r="ER47" s="179"/>
      <c r="ES47" s="179"/>
      <c r="ET47" s="179"/>
      <c r="EU47" s="179"/>
      <c r="EV47" s="179"/>
      <c r="EW47" s="179"/>
      <c r="EX47" s="179"/>
      <c r="EY47" s="179"/>
      <c r="EZ47" s="180"/>
      <c r="FA47" s="178">
        <f t="shared" ref="FA47" si="853">FA46/FA45</f>
        <v>1</v>
      </c>
      <c r="FB47" s="179"/>
      <c r="FC47" s="179"/>
      <c r="FD47" s="179"/>
      <c r="FE47" s="179"/>
      <c r="FF47" s="179"/>
      <c r="FG47" s="179"/>
      <c r="FH47" s="179"/>
      <c r="FI47" s="179"/>
      <c r="FJ47" s="179"/>
      <c r="FK47" s="179"/>
      <c r="FL47" s="179"/>
      <c r="FM47" s="179"/>
      <c r="FN47" s="180"/>
      <c r="FO47" s="178">
        <f t="shared" ref="FO47" si="854">FO46/FO45</f>
        <v>1</v>
      </c>
      <c r="FP47" s="179"/>
      <c r="FQ47" s="179"/>
      <c r="FR47" s="179"/>
      <c r="FS47" s="179"/>
      <c r="FT47" s="179"/>
      <c r="FU47" s="179"/>
      <c r="FV47" s="179"/>
      <c r="FW47" s="179"/>
      <c r="FX47" s="179"/>
      <c r="FY47" s="179"/>
      <c r="FZ47" s="179"/>
      <c r="GA47" s="179"/>
      <c r="GB47" s="180"/>
      <c r="GC47" s="178">
        <f t="shared" ref="GC47" si="855">GC46/GC45</f>
        <v>1</v>
      </c>
      <c r="GD47" s="179"/>
      <c r="GE47" s="179"/>
      <c r="GF47" s="179"/>
      <c r="GG47" s="179"/>
      <c r="GH47" s="179"/>
      <c r="GI47" s="179"/>
      <c r="GJ47" s="179"/>
      <c r="GK47" s="179"/>
      <c r="GL47" s="179"/>
      <c r="GM47" s="179"/>
      <c r="GN47" s="179"/>
      <c r="GO47" s="179"/>
      <c r="GP47" s="180"/>
      <c r="GQ47" s="178">
        <f t="shared" ref="GQ47" si="856">GQ46/GQ45</f>
        <v>1</v>
      </c>
      <c r="GR47" s="179"/>
      <c r="GS47" s="179"/>
      <c r="GT47" s="179"/>
      <c r="GU47" s="179"/>
      <c r="GV47" s="179"/>
      <c r="GW47" s="179"/>
      <c r="GX47" s="179"/>
      <c r="GY47" s="179"/>
      <c r="GZ47" s="179"/>
      <c r="HA47" s="179"/>
      <c r="HB47" s="179"/>
      <c r="HC47" s="179"/>
      <c r="HD47" s="180"/>
      <c r="HE47" s="178">
        <f t="shared" ref="HE47" si="857">HE46/HE45</f>
        <v>1</v>
      </c>
      <c r="HF47" s="179"/>
      <c r="HG47" s="179"/>
      <c r="HH47" s="179"/>
      <c r="HI47" s="179"/>
      <c r="HJ47" s="179"/>
      <c r="HK47" s="179"/>
      <c r="HL47" s="179"/>
      <c r="HM47" s="179"/>
      <c r="HN47" s="179"/>
      <c r="HO47" s="179"/>
      <c r="HP47" s="179"/>
      <c r="HQ47" s="179"/>
      <c r="HR47" s="180"/>
      <c r="HS47" s="178">
        <f t="shared" ref="HS47" si="858">HS46/HS45</f>
        <v>1</v>
      </c>
      <c r="HT47" s="179"/>
      <c r="HU47" s="179"/>
      <c r="HV47" s="179"/>
      <c r="HW47" s="179"/>
      <c r="HX47" s="179"/>
      <c r="HY47" s="179"/>
      <c r="HZ47" s="179"/>
      <c r="IA47" s="179"/>
      <c r="IB47" s="179"/>
      <c r="IC47" s="179"/>
      <c r="ID47" s="179"/>
      <c r="IE47" s="179"/>
      <c r="IF47" s="180"/>
      <c r="IG47" s="178">
        <f t="shared" ref="IG47" si="859">IG46/IG45</f>
        <v>1</v>
      </c>
      <c r="IH47" s="179"/>
      <c r="II47" s="179"/>
      <c r="IJ47" s="179"/>
      <c r="IK47" s="179"/>
      <c r="IL47" s="179"/>
      <c r="IM47" s="179"/>
      <c r="IN47" s="179"/>
      <c r="IO47" s="179"/>
      <c r="IP47" s="179"/>
      <c r="IQ47" s="179"/>
      <c r="IR47" s="179"/>
      <c r="IS47" s="179"/>
      <c r="IT47" s="180"/>
      <c r="IU47" s="178">
        <f t="shared" ref="IU47" si="860">IU46/IU45</f>
        <v>1</v>
      </c>
      <c r="IV47" s="179"/>
      <c r="IW47" s="179"/>
      <c r="IX47" s="179"/>
      <c r="IY47" s="179"/>
      <c r="IZ47" s="179"/>
      <c r="JA47" s="179"/>
      <c r="JB47" s="179"/>
      <c r="JC47" s="179"/>
      <c r="JD47" s="179"/>
      <c r="JE47" s="179"/>
      <c r="JF47" s="179"/>
      <c r="JG47" s="179"/>
      <c r="JH47" s="180"/>
      <c r="JI47" s="178">
        <f t="shared" ref="JI47" si="861">JI46/JI45</f>
        <v>1</v>
      </c>
      <c r="JJ47" s="179"/>
      <c r="JK47" s="179"/>
      <c r="JL47" s="179"/>
      <c r="JM47" s="179"/>
      <c r="JN47" s="179"/>
      <c r="JO47" s="179"/>
      <c r="JP47" s="179"/>
      <c r="JQ47" s="179"/>
      <c r="JR47" s="179"/>
      <c r="JS47" s="179"/>
      <c r="JT47" s="179"/>
      <c r="JU47" s="179"/>
      <c r="JV47" s="180"/>
      <c r="JW47" s="178">
        <f t="shared" ref="JW47" si="862">JW46/JW45</f>
        <v>1</v>
      </c>
      <c r="JX47" s="179"/>
      <c r="JY47" s="179"/>
      <c r="JZ47" s="179"/>
      <c r="KA47" s="179"/>
      <c r="KB47" s="179"/>
      <c r="KC47" s="179"/>
      <c r="KD47" s="179"/>
      <c r="KE47" s="179"/>
      <c r="KF47" s="179"/>
      <c r="KG47" s="179"/>
      <c r="KH47" s="179"/>
      <c r="KI47" s="179"/>
      <c r="KJ47" s="180"/>
      <c r="KK47" s="178">
        <f t="shared" ref="KK47" si="863">KK46/KK45</f>
        <v>1</v>
      </c>
      <c r="KL47" s="179"/>
      <c r="KM47" s="179"/>
      <c r="KN47" s="179"/>
      <c r="KO47" s="179"/>
      <c r="KP47" s="179"/>
      <c r="KQ47" s="179"/>
      <c r="KR47" s="179"/>
      <c r="KS47" s="179"/>
      <c r="KT47" s="179"/>
      <c r="KU47" s="179"/>
      <c r="KV47" s="179"/>
      <c r="KW47" s="179"/>
      <c r="KX47" s="180"/>
      <c r="KY47" s="178" t="e">
        <f t="shared" ref="KY47" si="864">KY46/KY45</f>
        <v>#DIV/0!</v>
      </c>
      <c r="KZ47" s="179"/>
      <c r="LA47" s="179"/>
      <c r="LB47" s="179"/>
      <c r="LC47" s="179"/>
      <c r="LD47" s="179"/>
      <c r="LE47" s="179"/>
      <c r="LF47" s="179"/>
      <c r="LG47" s="179"/>
      <c r="LH47" s="179"/>
      <c r="LI47" s="179"/>
      <c r="LJ47" s="179"/>
      <c r="LK47" s="179"/>
      <c r="LL47" s="180"/>
      <c r="LM47" s="178" t="e">
        <f t="shared" ref="LM47" si="865">LM46/LM45</f>
        <v>#DIV/0!</v>
      </c>
      <c r="LN47" s="179"/>
      <c r="LO47" s="179"/>
      <c r="LP47" s="179"/>
      <c r="LQ47" s="179"/>
      <c r="LR47" s="179"/>
      <c r="LS47" s="179"/>
      <c r="LT47" s="179"/>
      <c r="LU47" s="179"/>
      <c r="LV47" s="179"/>
      <c r="LW47" s="179"/>
      <c r="LX47" s="179"/>
      <c r="LY47" s="179"/>
      <c r="LZ47" s="180"/>
      <c r="MA47" s="178" t="e">
        <f t="shared" ref="MA47" si="866">MA46/MA45</f>
        <v>#DIV/0!</v>
      </c>
      <c r="MB47" s="179"/>
      <c r="MC47" s="179"/>
      <c r="MD47" s="179"/>
      <c r="ME47" s="179"/>
      <c r="MF47" s="179"/>
      <c r="MG47" s="179"/>
      <c r="MH47" s="179"/>
      <c r="MI47" s="179"/>
      <c r="MJ47" s="179"/>
      <c r="MK47" s="179"/>
      <c r="ML47" s="179"/>
      <c r="MM47" s="179"/>
      <c r="MN47" s="180"/>
      <c r="MO47" s="178" t="e">
        <f t="shared" ref="MO47" si="867">MO46/MO45</f>
        <v>#DIV/0!</v>
      </c>
      <c r="MP47" s="179"/>
      <c r="MQ47" s="179"/>
      <c r="MR47" s="179"/>
      <c r="MS47" s="179"/>
      <c r="MT47" s="179"/>
      <c r="MU47" s="179"/>
      <c r="MV47" s="179"/>
      <c r="MW47" s="179"/>
      <c r="MX47" s="179"/>
      <c r="MY47" s="179"/>
      <c r="MZ47" s="179"/>
      <c r="NA47" s="179"/>
      <c r="NB47" s="180"/>
      <c r="NC47" s="178" t="e">
        <f t="shared" ref="NC47" si="868">NC46/NC45</f>
        <v>#DIV/0!</v>
      </c>
      <c r="ND47" s="179"/>
      <c r="NE47" s="179"/>
      <c r="NF47" s="179"/>
      <c r="NG47" s="179"/>
      <c r="NH47" s="179"/>
      <c r="NI47" s="179"/>
      <c r="NJ47" s="179"/>
      <c r="NK47" s="179"/>
      <c r="NL47" s="179"/>
      <c r="NM47" s="179"/>
      <c r="NN47" s="179"/>
      <c r="NO47" s="179"/>
      <c r="NP47" s="180"/>
      <c r="NQ47" s="178" t="e">
        <f t="shared" ref="NQ47" si="869">NQ46/NQ45</f>
        <v>#DIV/0!</v>
      </c>
      <c r="NR47" s="179"/>
      <c r="NS47" s="179"/>
      <c r="NT47" s="179"/>
      <c r="NU47" s="179"/>
      <c r="NV47" s="179"/>
      <c r="NW47" s="179"/>
      <c r="NX47" s="179"/>
      <c r="NY47" s="179"/>
      <c r="NZ47" s="179"/>
      <c r="OA47" s="179"/>
      <c r="OB47" s="179"/>
      <c r="OC47" s="179"/>
      <c r="OD47" s="180"/>
      <c r="OE47" s="178" t="e">
        <f t="shared" ref="OE47" si="870">OE46/OE45</f>
        <v>#DIV/0!</v>
      </c>
      <c r="OF47" s="179"/>
      <c r="OG47" s="179"/>
      <c r="OH47" s="179"/>
      <c r="OI47" s="179"/>
      <c r="OJ47" s="179"/>
      <c r="OK47" s="179"/>
      <c r="OL47" s="179"/>
      <c r="OM47" s="179"/>
      <c r="ON47" s="179"/>
      <c r="OO47" s="179"/>
      <c r="OP47" s="179"/>
      <c r="OQ47" s="179"/>
      <c r="OR47" s="180"/>
      <c r="OS47" s="178" t="e">
        <f t="shared" ref="OS47" si="871">OS46/OS45</f>
        <v>#DIV/0!</v>
      </c>
      <c r="OT47" s="179"/>
      <c r="OU47" s="179"/>
      <c r="OV47" s="179"/>
      <c r="OW47" s="179"/>
      <c r="OX47" s="179"/>
      <c r="OY47" s="179"/>
      <c r="OZ47" s="179"/>
      <c r="PA47" s="179"/>
      <c r="PB47" s="179"/>
      <c r="PC47" s="179"/>
      <c r="PD47" s="179"/>
      <c r="PE47" s="179"/>
      <c r="PF47" s="180"/>
      <c r="PG47" s="178" t="e">
        <f t="shared" ref="PG47" si="872">PG46/PG45</f>
        <v>#DIV/0!</v>
      </c>
      <c r="PH47" s="179"/>
      <c r="PI47" s="179"/>
      <c r="PJ47" s="179"/>
      <c r="PK47" s="179"/>
      <c r="PL47" s="179"/>
      <c r="PM47" s="179"/>
      <c r="PN47" s="179"/>
      <c r="PO47" s="179"/>
      <c r="PP47" s="179"/>
      <c r="PQ47" s="179"/>
      <c r="PR47" s="179"/>
      <c r="PS47" s="179"/>
      <c r="PT47" s="180"/>
      <c r="PU47" s="178" t="e">
        <f t="shared" ref="PU47" si="873">PU46/PU45</f>
        <v>#DIV/0!</v>
      </c>
      <c r="PV47" s="179"/>
      <c r="PW47" s="179"/>
      <c r="PX47" s="179"/>
      <c r="PY47" s="179"/>
      <c r="PZ47" s="179"/>
      <c r="QA47" s="179"/>
      <c r="QB47" s="179"/>
      <c r="QC47" s="179"/>
      <c r="QD47" s="179"/>
      <c r="QE47" s="179"/>
      <c r="QF47" s="179"/>
      <c r="QG47" s="179"/>
      <c r="QH47" s="180"/>
      <c r="QI47" s="178" t="e">
        <f t="shared" ref="QI47" si="874">QI46/QI45</f>
        <v>#DIV/0!</v>
      </c>
      <c r="QJ47" s="179"/>
      <c r="QK47" s="179"/>
      <c r="QL47" s="179"/>
      <c r="QM47" s="179"/>
      <c r="QN47" s="179"/>
      <c r="QO47" s="179"/>
      <c r="QP47" s="179"/>
      <c r="QQ47" s="179"/>
      <c r="QR47" s="179"/>
      <c r="QS47" s="179"/>
      <c r="QT47" s="179"/>
      <c r="QU47" s="179"/>
      <c r="QV47" s="180"/>
      <c r="QW47" s="178" t="e">
        <f t="shared" ref="QW47" si="875">QW46/QW45</f>
        <v>#DIV/0!</v>
      </c>
      <c r="QX47" s="179"/>
      <c r="QY47" s="179"/>
      <c r="QZ47" s="179"/>
      <c r="RA47" s="179"/>
      <c r="RB47" s="179"/>
      <c r="RC47" s="179"/>
      <c r="RD47" s="179"/>
      <c r="RE47" s="179"/>
      <c r="RF47" s="179"/>
      <c r="RG47" s="179"/>
      <c r="RH47" s="179"/>
      <c r="RI47" s="179"/>
      <c r="RJ47" s="180"/>
      <c r="RK47" s="178" t="e">
        <f t="shared" ref="RK47" si="876">RK46/RK45</f>
        <v>#DIV/0!</v>
      </c>
      <c r="RL47" s="179"/>
      <c r="RM47" s="179"/>
      <c r="RN47" s="179"/>
      <c r="RO47" s="179"/>
      <c r="RP47" s="179"/>
      <c r="RQ47" s="179"/>
      <c r="RR47" s="179"/>
      <c r="RS47" s="179"/>
      <c r="RT47" s="179"/>
      <c r="RU47" s="179"/>
      <c r="RV47" s="179"/>
      <c r="RW47" s="179"/>
      <c r="RX47" s="180"/>
      <c r="RY47" s="178" t="e">
        <f t="shared" ref="RY47" si="877">RY46/RY45</f>
        <v>#DIV/0!</v>
      </c>
      <c r="RZ47" s="179"/>
      <c r="SA47" s="179"/>
      <c r="SB47" s="179"/>
      <c r="SC47" s="179"/>
      <c r="SD47" s="179"/>
      <c r="SE47" s="179"/>
      <c r="SF47" s="179"/>
      <c r="SG47" s="179"/>
      <c r="SH47" s="179"/>
      <c r="SI47" s="179"/>
      <c r="SJ47" s="179"/>
      <c r="SK47" s="179"/>
      <c r="SL47" s="180"/>
      <c r="SM47" s="178" t="e">
        <f t="shared" ref="SM47" si="878">SM46/SM45</f>
        <v>#DIV/0!</v>
      </c>
      <c r="SN47" s="179"/>
      <c r="SO47" s="179"/>
      <c r="SP47" s="179"/>
      <c r="SQ47" s="179"/>
      <c r="SR47" s="179"/>
      <c r="SS47" s="179"/>
      <c r="ST47" s="179"/>
      <c r="SU47" s="179"/>
      <c r="SV47" s="179"/>
      <c r="SW47" s="179"/>
      <c r="SX47" s="179"/>
      <c r="SY47" s="179"/>
      <c r="SZ47" s="180"/>
      <c r="TA47" s="178" t="e">
        <f t="shared" ref="TA47" si="879">TA46/TA45</f>
        <v>#DIV/0!</v>
      </c>
      <c r="TB47" s="179"/>
      <c r="TC47" s="179"/>
      <c r="TD47" s="179"/>
      <c r="TE47" s="179"/>
      <c r="TF47" s="179"/>
      <c r="TG47" s="179"/>
      <c r="TH47" s="179"/>
      <c r="TI47" s="179"/>
      <c r="TJ47" s="179"/>
      <c r="TK47" s="179"/>
      <c r="TL47" s="179"/>
      <c r="TM47" s="179"/>
      <c r="TN47" s="180"/>
      <c r="TO47" s="178" t="e">
        <f t="shared" ref="TO47" si="880">TO46/TO45</f>
        <v>#DIV/0!</v>
      </c>
      <c r="TP47" s="179"/>
      <c r="TQ47" s="179"/>
      <c r="TR47" s="179"/>
      <c r="TS47" s="179"/>
      <c r="TT47" s="179"/>
      <c r="TU47" s="179"/>
      <c r="TV47" s="179"/>
      <c r="TW47" s="179"/>
      <c r="TX47" s="179"/>
      <c r="TY47" s="179"/>
      <c r="TZ47" s="179"/>
      <c r="UA47" s="179"/>
      <c r="UB47" s="180"/>
      <c r="UC47" s="178" t="e">
        <f t="shared" ref="UC47" si="881">UC46/UC45</f>
        <v>#DIV/0!</v>
      </c>
      <c r="UD47" s="179"/>
      <c r="UE47" s="179"/>
      <c r="UF47" s="179"/>
      <c r="UG47" s="179"/>
      <c r="UH47" s="179"/>
      <c r="UI47" s="179"/>
      <c r="UJ47" s="179"/>
      <c r="UK47" s="179"/>
      <c r="UL47" s="179"/>
      <c r="UM47" s="179"/>
      <c r="UN47" s="179"/>
      <c r="UO47" s="179"/>
      <c r="UP47" s="180"/>
      <c r="UQ47" s="178" t="e">
        <f t="shared" ref="UQ47" si="882">UQ46/UQ45</f>
        <v>#DIV/0!</v>
      </c>
      <c r="UR47" s="179"/>
      <c r="US47" s="179"/>
      <c r="UT47" s="179"/>
      <c r="UU47" s="179"/>
      <c r="UV47" s="179"/>
      <c r="UW47" s="179"/>
      <c r="UX47" s="179"/>
      <c r="UY47" s="179"/>
      <c r="UZ47" s="179"/>
      <c r="VA47" s="179"/>
      <c r="VB47" s="179"/>
      <c r="VC47" s="179"/>
      <c r="VD47" s="180"/>
      <c r="VE47" s="178" t="e">
        <f t="shared" ref="VE47" si="883">VE46/VE45</f>
        <v>#DIV/0!</v>
      </c>
      <c r="VF47" s="179"/>
      <c r="VG47" s="179"/>
      <c r="VH47" s="179"/>
      <c r="VI47" s="179"/>
      <c r="VJ47" s="179"/>
      <c r="VK47" s="179"/>
      <c r="VL47" s="179"/>
      <c r="VM47" s="179"/>
      <c r="VN47" s="179"/>
      <c r="VO47" s="179"/>
      <c r="VP47" s="179"/>
      <c r="VQ47" s="179"/>
      <c r="VR47" s="180"/>
      <c r="VS47" s="178" t="e">
        <f t="shared" ref="VS47" si="884">VS46/VS45</f>
        <v>#DIV/0!</v>
      </c>
      <c r="VT47" s="179"/>
      <c r="VU47" s="179"/>
      <c r="VV47" s="179"/>
      <c r="VW47" s="179"/>
      <c r="VX47" s="179"/>
      <c r="VY47" s="179"/>
      <c r="VZ47" s="179"/>
      <c r="WA47" s="179"/>
      <c r="WB47" s="179"/>
      <c r="WC47" s="179"/>
      <c r="WD47" s="179"/>
      <c r="WE47" s="179"/>
      <c r="WF47" s="180"/>
      <c r="WG47" s="178" t="e">
        <f t="shared" ref="WG47" si="885">WG46/WG45</f>
        <v>#DIV/0!</v>
      </c>
      <c r="WH47" s="179"/>
      <c r="WI47" s="179"/>
      <c r="WJ47" s="179"/>
      <c r="WK47" s="179"/>
      <c r="WL47" s="179"/>
      <c r="WM47" s="179"/>
      <c r="WN47" s="179"/>
      <c r="WO47" s="179"/>
      <c r="WP47" s="179"/>
      <c r="WQ47" s="179"/>
      <c r="WR47" s="179"/>
      <c r="WS47" s="179"/>
      <c r="WT47" s="180"/>
      <c r="WU47" s="178" t="e">
        <f t="shared" ref="WU47" si="886">WU46/WU45</f>
        <v>#DIV/0!</v>
      </c>
      <c r="WV47" s="179"/>
      <c r="WW47" s="179"/>
      <c r="WX47" s="179"/>
      <c r="WY47" s="179"/>
      <c r="WZ47" s="179"/>
      <c r="XA47" s="179"/>
      <c r="XB47" s="179"/>
      <c r="XC47" s="179"/>
      <c r="XD47" s="179"/>
      <c r="XE47" s="179"/>
      <c r="XF47" s="179"/>
      <c r="XG47" s="179"/>
      <c r="XH47" s="180"/>
      <c r="XI47" s="178" t="e">
        <f t="shared" ref="XI47" si="887">XI46/XI45</f>
        <v>#DIV/0!</v>
      </c>
      <c r="XJ47" s="179"/>
      <c r="XK47" s="179"/>
      <c r="XL47" s="179"/>
      <c r="XM47" s="179"/>
      <c r="XN47" s="179"/>
      <c r="XO47" s="179"/>
      <c r="XP47" s="179"/>
      <c r="XQ47" s="179"/>
      <c r="XR47" s="179"/>
      <c r="XS47" s="179"/>
      <c r="XT47" s="179"/>
      <c r="XU47" s="179"/>
      <c r="XV47" s="180"/>
      <c r="XW47" s="178" t="e">
        <f t="shared" ref="XW47" si="888">XW46/XW45</f>
        <v>#DIV/0!</v>
      </c>
      <c r="XX47" s="179"/>
      <c r="XY47" s="179"/>
      <c r="XZ47" s="179"/>
      <c r="YA47" s="179"/>
      <c r="YB47" s="179"/>
      <c r="YC47" s="179"/>
      <c r="YD47" s="179"/>
      <c r="YE47" s="179"/>
      <c r="YF47" s="179"/>
      <c r="YG47" s="179"/>
      <c r="YH47" s="179"/>
      <c r="YI47" s="179"/>
      <c r="YJ47" s="180"/>
      <c r="YK47" s="178" t="e">
        <f t="shared" ref="YK47" si="889">YK46/YK45</f>
        <v>#DIV/0!</v>
      </c>
      <c r="YL47" s="179"/>
      <c r="YM47" s="179"/>
      <c r="YN47" s="179"/>
      <c r="YO47" s="179"/>
      <c r="YP47" s="179"/>
      <c r="YQ47" s="179"/>
      <c r="YR47" s="179"/>
      <c r="YS47" s="179"/>
      <c r="YT47" s="179"/>
      <c r="YU47" s="179"/>
      <c r="YV47" s="179"/>
      <c r="YW47" s="179"/>
      <c r="YX47" s="180"/>
      <c r="YY47" s="178" t="e">
        <f t="shared" ref="YY47" si="890">YY46/YY45</f>
        <v>#DIV/0!</v>
      </c>
      <c r="YZ47" s="179"/>
      <c r="ZA47" s="179"/>
      <c r="ZB47" s="179"/>
      <c r="ZC47" s="179"/>
      <c r="ZD47" s="179"/>
      <c r="ZE47" s="179"/>
      <c r="ZF47" s="179"/>
      <c r="ZG47" s="179"/>
      <c r="ZH47" s="179"/>
      <c r="ZI47" s="179"/>
      <c r="ZJ47" s="179"/>
      <c r="ZK47" s="179"/>
      <c r="ZL47" s="180"/>
      <c r="ZM47" s="178" t="e">
        <f t="shared" ref="ZM47" si="891">ZM46/ZM45</f>
        <v>#DIV/0!</v>
      </c>
      <c r="ZN47" s="179"/>
      <c r="ZO47" s="179"/>
      <c r="ZP47" s="179"/>
      <c r="ZQ47" s="179"/>
      <c r="ZR47" s="179"/>
      <c r="ZS47" s="179"/>
      <c r="ZT47" s="179"/>
      <c r="ZU47" s="179"/>
      <c r="ZV47" s="179"/>
      <c r="ZW47" s="179"/>
      <c r="ZX47" s="179"/>
      <c r="ZY47" s="179"/>
      <c r="ZZ47" s="180"/>
      <c r="AAA47" s="178" t="e">
        <f t="shared" ref="AAA47" si="892">AAA46/AAA45</f>
        <v>#DIV/0!</v>
      </c>
      <c r="AAB47" s="179"/>
      <c r="AAC47" s="179"/>
      <c r="AAD47" s="179"/>
      <c r="AAE47" s="179"/>
      <c r="AAF47" s="179"/>
      <c r="AAG47" s="179"/>
      <c r="AAH47" s="179"/>
      <c r="AAI47" s="179"/>
      <c r="AAJ47" s="179"/>
      <c r="AAK47" s="179"/>
      <c r="AAL47" s="179"/>
      <c r="AAM47" s="179"/>
      <c r="AAN47" s="180"/>
      <c r="AAO47" s="178" t="e">
        <f t="shared" ref="AAO47" si="893">AAO46/AAO45</f>
        <v>#DIV/0!</v>
      </c>
      <c r="AAP47" s="179"/>
      <c r="AAQ47" s="179"/>
      <c r="AAR47" s="179"/>
      <c r="AAS47" s="179"/>
      <c r="AAT47" s="179"/>
      <c r="AAU47" s="179"/>
      <c r="AAV47" s="179"/>
      <c r="AAW47" s="179"/>
      <c r="AAX47" s="179"/>
      <c r="AAY47" s="179"/>
      <c r="AAZ47" s="179"/>
      <c r="ABA47" s="179"/>
      <c r="ABB47" s="180"/>
      <c r="ABC47" s="178" t="e">
        <f t="shared" ref="ABC47" si="894">ABC46/ABC45</f>
        <v>#DIV/0!</v>
      </c>
      <c r="ABD47" s="179"/>
      <c r="ABE47" s="179"/>
      <c r="ABF47" s="179"/>
      <c r="ABG47" s="179"/>
      <c r="ABH47" s="179"/>
      <c r="ABI47" s="179"/>
      <c r="ABJ47" s="179"/>
      <c r="ABK47" s="179"/>
      <c r="ABL47" s="179"/>
      <c r="ABM47" s="179"/>
      <c r="ABN47" s="179"/>
      <c r="ABO47" s="179"/>
      <c r="ABP47" s="180"/>
    </row>
    <row r="48" spans="2:744" ht="12.75" customHeight="1" x14ac:dyDescent="0.4">
      <c r="B48" s="244"/>
      <c r="C48" s="245"/>
      <c r="D48" s="246"/>
      <c r="E48" s="227"/>
      <c r="F48" s="228"/>
      <c r="G48" s="196" t="s">
        <v>29</v>
      </c>
      <c r="H48" s="182"/>
      <c r="I48" s="182"/>
      <c r="J48" s="183"/>
      <c r="K48" s="183" t="e">
        <f>IF(K47&gt;=1,"達成","未達成")</f>
        <v>#DIV/0!</v>
      </c>
      <c r="L48" s="173"/>
      <c r="M48" s="173"/>
      <c r="N48" s="173"/>
      <c r="O48" s="173"/>
      <c r="P48" s="173"/>
      <c r="Q48" s="181" t="e">
        <f t="shared" ref="Q48" si="895">IF(Q47&gt;=1,"達成","未達成")</f>
        <v>#DIV/0!</v>
      </c>
      <c r="R48" s="182"/>
      <c r="S48" s="182"/>
      <c r="T48" s="182"/>
      <c r="U48" s="182"/>
      <c r="V48" s="182"/>
      <c r="W48" s="182"/>
      <c r="X48" s="182"/>
      <c r="Y48" s="182"/>
      <c r="Z48" s="182"/>
      <c r="AA48" s="182"/>
      <c r="AB48" s="182"/>
      <c r="AC48" s="182"/>
      <c r="AD48" s="183"/>
      <c r="AE48" s="181" t="e">
        <f t="shared" ref="AE48:CI48" si="896">IF(AE47&gt;=1,"達成","未達成")</f>
        <v>#DIV/0!</v>
      </c>
      <c r="AF48" s="182"/>
      <c r="AG48" s="182"/>
      <c r="AH48" s="182"/>
      <c r="AI48" s="182"/>
      <c r="AJ48" s="182"/>
      <c r="AK48" s="182"/>
      <c r="AL48" s="182"/>
      <c r="AM48" s="182"/>
      <c r="AN48" s="182"/>
      <c r="AO48" s="182"/>
      <c r="AP48" s="182"/>
      <c r="AQ48" s="182"/>
      <c r="AR48" s="183"/>
      <c r="AS48" s="181" t="e">
        <f t="shared" si="896"/>
        <v>#DIV/0!</v>
      </c>
      <c r="AT48" s="182"/>
      <c r="AU48" s="182"/>
      <c r="AV48" s="182"/>
      <c r="AW48" s="182"/>
      <c r="AX48" s="182"/>
      <c r="AY48" s="182"/>
      <c r="AZ48" s="182"/>
      <c r="BA48" s="182"/>
      <c r="BB48" s="182"/>
      <c r="BC48" s="182"/>
      <c r="BD48" s="182"/>
      <c r="BE48" s="182"/>
      <c r="BF48" s="183"/>
      <c r="BG48" s="181" t="e">
        <f t="shared" si="896"/>
        <v>#DIV/0!</v>
      </c>
      <c r="BH48" s="182"/>
      <c r="BI48" s="182"/>
      <c r="BJ48" s="182"/>
      <c r="BK48" s="182"/>
      <c r="BL48" s="182"/>
      <c r="BM48" s="182"/>
      <c r="BN48" s="182"/>
      <c r="BO48" s="182"/>
      <c r="BP48" s="182"/>
      <c r="BQ48" s="182"/>
      <c r="BR48" s="182"/>
      <c r="BS48" s="182"/>
      <c r="BT48" s="183"/>
      <c r="BU48" s="181" t="e">
        <f t="shared" si="896"/>
        <v>#DIV/0!</v>
      </c>
      <c r="BV48" s="182"/>
      <c r="BW48" s="182"/>
      <c r="BX48" s="182"/>
      <c r="BY48" s="182"/>
      <c r="BZ48" s="182"/>
      <c r="CA48" s="182"/>
      <c r="CB48" s="182"/>
      <c r="CC48" s="182"/>
      <c r="CD48" s="182"/>
      <c r="CE48" s="182"/>
      <c r="CF48" s="182"/>
      <c r="CG48" s="182"/>
      <c r="CH48" s="183"/>
      <c r="CI48" s="181" t="str">
        <f t="shared" si="896"/>
        <v>達成</v>
      </c>
      <c r="CJ48" s="182"/>
      <c r="CK48" s="182"/>
      <c r="CL48" s="182"/>
      <c r="CM48" s="182"/>
      <c r="CN48" s="182"/>
      <c r="CO48" s="182"/>
      <c r="CP48" s="182"/>
      <c r="CQ48" s="182"/>
      <c r="CR48" s="182"/>
      <c r="CS48" s="182"/>
      <c r="CT48" s="182"/>
      <c r="CU48" s="182"/>
      <c r="CV48" s="183"/>
      <c r="CW48" s="181" t="str">
        <f t="shared" ref="CW48:FA48" si="897">IF(CW47&gt;=1,"達成","未達成")</f>
        <v>達成</v>
      </c>
      <c r="CX48" s="182"/>
      <c r="CY48" s="182"/>
      <c r="CZ48" s="182"/>
      <c r="DA48" s="182"/>
      <c r="DB48" s="182"/>
      <c r="DC48" s="182"/>
      <c r="DD48" s="182"/>
      <c r="DE48" s="182"/>
      <c r="DF48" s="182"/>
      <c r="DG48" s="182"/>
      <c r="DH48" s="182"/>
      <c r="DI48" s="182"/>
      <c r="DJ48" s="183"/>
      <c r="DK48" s="181" t="str">
        <f t="shared" si="897"/>
        <v>達成</v>
      </c>
      <c r="DL48" s="182"/>
      <c r="DM48" s="182"/>
      <c r="DN48" s="182"/>
      <c r="DO48" s="182"/>
      <c r="DP48" s="182"/>
      <c r="DQ48" s="182"/>
      <c r="DR48" s="182"/>
      <c r="DS48" s="182"/>
      <c r="DT48" s="182"/>
      <c r="DU48" s="182"/>
      <c r="DV48" s="182"/>
      <c r="DW48" s="182"/>
      <c r="DX48" s="183"/>
      <c r="DY48" s="181" t="str">
        <f t="shared" si="897"/>
        <v>達成</v>
      </c>
      <c r="DZ48" s="182"/>
      <c r="EA48" s="182"/>
      <c r="EB48" s="182"/>
      <c r="EC48" s="182"/>
      <c r="ED48" s="182"/>
      <c r="EE48" s="182"/>
      <c r="EF48" s="182"/>
      <c r="EG48" s="182"/>
      <c r="EH48" s="182"/>
      <c r="EI48" s="182"/>
      <c r="EJ48" s="182"/>
      <c r="EK48" s="182"/>
      <c r="EL48" s="183"/>
      <c r="EM48" s="181" t="str">
        <f t="shared" si="897"/>
        <v>達成</v>
      </c>
      <c r="EN48" s="182"/>
      <c r="EO48" s="182"/>
      <c r="EP48" s="182"/>
      <c r="EQ48" s="182"/>
      <c r="ER48" s="182"/>
      <c r="ES48" s="182"/>
      <c r="ET48" s="182"/>
      <c r="EU48" s="182"/>
      <c r="EV48" s="182"/>
      <c r="EW48" s="182"/>
      <c r="EX48" s="182"/>
      <c r="EY48" s="182"/>
      <c r="EZ48" s="183"/>
      <c r="FA48" s="181" t="str">
        <f t="shared" si="897"/>
        <v>達成</v>
      </c>
      <c r="FB48" s="182"/>
      <c r="FC48" s="182"/>
      <c r="FD48" s="182"/>
      <c r="FE48" s="182"/>
      <c r="FF48" s="182"/>
      <c r="FG48" s="182"/>
      <c r="FH48" s="182"/>
      <c r="FI48" s="182"/>
      <c r="FJ48" s="182"/>
      <c r="FK48" s="182"/>
      <c r="FL48" s="182"/>
      <c r="FM48" s="182"/>
      <c r="FN48" s="183"/>
      <c r="FO48" s="181" t="str">
        <f t="shared" ref="FO48:HS48" si="898">IF(FO47&gt;=1,"達成","未達成")</f>
        <v>達成</v>
      </c>
      <c r="FP48" s="182"/>
      <c r="FQ48" s="182"/>
      <c r="FR48" s="182"/>
      <c r="FS48" s="182"/>
      <c r="FT48" s="182"/>
      <c r="FU48" s="182"/>
      <c r="FV48" s="182"/>
      <c r="FW48" s="182"/>
      <c r="FX48" s="182"/>
      <c r="FY48" s="182"/>
      <c r="FZ48" s="182"/>
      <c r="GA48" s="182"/>
      <c r="GB48" s="183"/>
      <c r="GC48" s="181" t="str">
        <f t="shared" si="898"/>
        <v>達成</v>
      </c>
      <c r="GD48" s="182"/>
      <c r="GE48" s="182"/>
      <c r="GF48" s="182"/>
      <c r="GG48" s="182"/>
      <c r="GH48" s="182"/>
      <c r="GI48" s="182"/>
      <c r="GJ48" s="182"/>
      <c r="GK48" s="182"/>
      <c r="GL48" s="182"/>
      <c r="GM48" s="182"/>
      <c r="GN48" s="182"/>
      <c r="GO48" s="182"/>
      <c r="GP48" s="183"/>
      <c r="GQ48" s="181" t="str">
        <f t="shared" si="898"/>
        <v>達成</v>
      </c>
      <c r="GR48" s="182"/>
      <c r="GS48" s="182"/>
      <c r="GT48" s="182"/>
      <c r="GU48" s="182"/>
      <c r="GV48" s="182"/>
      <c r="GW48" s="182"/>
      <c r="GX48" s="182"/>
      <c r="GY48" s="182"/>
      <c r="GZ48" s="182"/>
      <c r="HA48" s="182"/>
      <c r="HB48" s="182"/>
      <c r="HC48" s="182"/>
      <c r="HD48" s="183"/>
      <c r="HE48" s="181" t="str">
        <f t="shared" si="898"/>
        <v>達成</v>
      </c>
      <c r="HF48" s="182"/>
      <c r="HG48" s="182"/>
      <c r="HH48" s="182"/>
      <c r="HI48" s="182"/>
      <c r="HJ48" s="182"/>
      <c r="HK48" s="182"/>
      <c r="HL48" s="182"/>
      <c r="HM48" s="182"/>
      <c r="HN48" s="182"/>
      <c r="HO48" s="182"/>
      <c r="HP48" s="182"/>
      <c r="HQ48" s="182"/>
      <c r="HR48" s="183"/>
      <c r="HS48" s="181" t="str">
        <f t="shared" si="898"/>
        <v>達成</v>
      </c>
      <c r="HT48" s="182"/>
      <c r="HU48" s="182"/>
      <c r="HV48" s="182"/>
      <c r="HW48" s="182"/>
      <c r="HX48" s="182"/>
      <c r="HY48" s="182"/>
      <c r="HZ48" s="182"/>
      <c r="IA48" s="182"/>
      <c r="IB48" s="182"/>
      <c r="IC48" s="182"/>
      <c r="ID48" s="182"/>
      <c r="IE48" s="182"/>
      <c r="IF48" s="183"/>
      <c r="IG48" s="181" t="str">
        <f t="shared" ref="IG48:KK48" si="899">IF(IG47&gt;=1,"達成","未達成")</f>
        <v>達成</v>
      </c>
      <c r="IH48" s="182"/>
      <c r="II48" s="182"/>
      <c r="IJ48" s="182"/>
      <c r="IK48" s="182"/>
      <c r="IL48" s="182"/>
      <c r="IM48" s="182"/>
      <c r="IN48" s="182"/>
      <c r="IO48" s="182"/>
      <c r="IP48" s="182"/>
      <c r="IQ48" s="182"/>
      <c r="IR48" s="182"/>
      <c r="IS48" s="182"/>
      <c r="IT48" s="183"/>
      <c r="IU48" s="181" t="str">
        <f t="shared" si="899"/>
        <v>達成</v>
      </c>
      <c r="IV48" s="182"/>
      <c r="IW48" s="182"/>
      <c r="IX48" s="182"/>
      <c r="IY48" s="182"/>
      <c r="IZ48" s="182"/>
      <c r="JA48" s="182"/>
      <c r="JB48" s="182"/>
      <c r="JC48" s="182"/>
      <c r="JD48" s="182"/>
      <c r="JE48" s="182"/>
      <c r="JF48" s="182"/>
      <c r="JG48" s="182"/>
      <c r="JH48" s="183"/>
      <c r="JI48" s="181" t="str">
        <f t="shared" si="899"/>
        <v>達成</v>
      </c>
      <c r="JJ48" s="182"/>
      <c r="JK48" s="182"/>
      <c r="JL48" s="182"/>
      <c r="JM48" s="182"/>
      <c r="JN48" s="182"/>
      <c r="JO48" s="182"/>
      <c r="JP48" s="182"/>
      <c r="JQ48" s="182"/>
      <c r="JR48" s="182"/>
      <c r="JS48" s="182"/>
      <c r="JT48" s="182"/>
      <c r="JU48" s="182"/>
      <c r="JV48" s="183"/>
      <c r="JW48" s="181" t="str">
        <f t="shared" si="899"/>
        <v>達成</v>
      </c>
      <c r="JX48" s="182"/>
      <c r="JY48" s="182"/>
      <c r="JZ48" s="182"/>
      <c r="KA48" s="182"/>
      <c r="KB48" s="182"/>
      <c r="KC48" s="182"/>
      <c r="KD48" s="182"/>
      <c r="KE48" s="182"/>
      <c r="KF48" s="182"/>
      <c r="KG48" s="182"/>
      <c r="KH48" s="182"/>
      <c r="KI48" s="182"/>
      <c r="KJ48" s="183"/>
      <c r="KK48" s="181" t="str">
        <f t="shared" si="899"/>
        <v>達成</v>
      </c>
      <c r="KL48" s="182"/>
      <c r="KM48" s="182"/>
      <c r="KN48" s="182"/>
      <c r="KO48" s="182"/>
      <c r="KP48" s="182"/>
      <c r="KQ48" s="182"/>
      <c r="KR48" s="182"/>
      <c r="KS48" s="182"/>
      <c r="KT48" s="182"/>
      <c r="KU48" s="182"/>
      <c r="KV48" s="182"/>
      <c r="KW48" s="182"/>
      <c r="KX48" s="183"/>
      <c r="KY48" s="181" t="e">
        <f t="shared" ref="KY48:NC48" si="900">IF(KY47&gt;=1,"達成","未達成")</f>
        <v>#DIV/0!</v>
      </c>
      <c r="KZ48" s="182"/>
      <c r="LA48" s="182"/>
      <c r="LB48" s="182"/>
      <c r="LC48" s="182"/>
      <c r="LD48" s="182"/>
      <c r="LE48" s="182"/>
      <c r="LF48" s="182"/>
      <c r="LG48" s="182"/>
      <c r="LH48" s="182"/>
      <c r="LI48" s="182"/>
      <c r="LJ48" s="182"/>
      <c r="LK48" s="182"/>
      <c r="LL48" s="183"/>
      <c r="LM48" s="181" t="e">
        <f t="shared" si="900"/>
        <v>#DIV/0!</v>
      </c>
      <c r="LN48" s="182"/>
      <c r="LO48" s="182"/>
      <c r="LP48" s="182"/>
      <c r="LQ48" s="182"/>
      <c r="LR48" s="182"/>
      <c r="LS48" s="182"/>
      <c r="LT48" s="182"/>
      <c r="LU48" s="182"/>
      <c r="LV48" s="182"/>
      <c r="LW48" s="182"/>
      <c r="LX48" s="182"/>
      <c r="LY48" s="182"/>
      <c r="LZ48" s="183"/>
      <c r="MA48" s="181" t="e">
        <f t="shared" si="900"/>
        <v>#DIV/0!</v>
      </c>
      <c r="MB48" s="182"/>
      <c r="MC48" s="182"/>
      <c r="MD48" s="182"/>
      <c r="ME48" s="182"/>
      <c r="MF48" s="182"/>
      <c r="MG48" s="182"/>
      <c r="MH48" s="182"/>
      <c r="MI48" s="182"/>
      <c r="MJ48" s="182"/>
      <c r="MK48" s="182"/>
      <c r="ML48" s="182"/>
      <c r="MM48" s="182"/>
      <c r="MN48" s="183"/>
      <c r="MO48" s="181" t="e">
        <f t="shared" si="900"/>
        <v>#DIV/0!</v>
      </c>
      <c r="MP48" s="182"/>
      <c r="MQ48" s="182"/>
      <c r="MR48" s="182"/>
      <c r="MS48" s="182"/>
      <c r="MT48" s="182"/>
      <c r="MU48" s="182"/>
      <c r="MV48" s="182"/>
      <c r="MW48" s="182"/>
      <c r="MX48" s="182"/>
      <c r="MY48" s="182"/>
      <c r="MZ48" s="182"/>
      <c r="NA48" s="182"/>
      <c r="NB48" s="183"/>
      <c r="NC48" s="181" t="e">
        <f t="shared" si="900"/>
        <v>#DIV/0!</v>
      </c>
      <c r="ND48" s="182"/>
      <c r="NE48" s="182"/>
      <c r="NF48" s="182"/>
      <c r="NG48" s="182"/>
      <c r="NH48" s="182"/>
      <c r="NI48" s="182"/>
      <c r="NJ48" s="182"/>
      <c r="NK48" s="182"/>
      <c r="NL48" s="182"/>
      <c r="NM48" s="182"/>
      <c r="NN48" s="182"/>
      <c r="NO48" s="182"/>
      <c r="NP48" s="183"/>
      <c r="NQ48" s="181" t="e">
        <f t="shared" ref="NQ48:PU48" si="901">IF(NQ47&gt;=1,"達成","未達成")</f>
        <v>#DIV/0!</v>
      </c>
      <c r="NR48" s="182"/>
      <c r="NS48" s="182"/>
      <c r="NT48" s="182"/>
      <c r="NU48" s="182"/>
      <c r="NV48" s="182"/>
      <c r="NW48" s="182"/>
      <c r="NX48" s="182"/>
      <c r="NY48" s="182"/>
      <c r="NZ48" s="182"/>
      <c r="OA48" s="182"/>
      <c r="OB48" s="182"/>
      <c r="OC48" s="182"/>
      <c r="OD48" s="183"/>
      <c r="OE48" s="181" t="e">
        <f t="shared" si="901"/>
        <v>#DIV/0!</v>
      </c>
      <c r="OF48" s="182"/>
      <c r="OG48" s="182"/>
      <c r="OH48" s="182"/>
      <c r="OI48" s="182"/>
      <c r="OJ48" s="182"/>
      <c r="OK48" s="182"/>
      <c r="OL48" s="182"/>
      <c r="OM48" s="182"/>
      <c r="ON48" s="182"/>
      <c r="OO48" s="182"/>
      <c r="OP48" s="182"/>
      <c r="OQ48" s="182"/>
      <c r="OR48" s="183"/>
      <c r="OS48" s="181" t="e">
        <f t="shared" si="901"/>
        <v>#DIV/0!</v>
      </c>
      <c r="OT48" s="182"/>
      <c r="OU48" s="182"/>
      <c r="OV48" s="182"/>
      <c r="OW48" s="182"/>
      <c r="OX48" s="182"/>
      <c r="OY48" s="182"/>
      <c r="OZ48" s="182"/>
      <c r="PA48" s="182"/>
      <c r="PB48" s="182"/>
      <c r="PC48" s="182"/>
      <c r="PD48" s="182"/>
      <c r="PE48" s="182"/>
      <c r="PF48" s="183"/>
      <c r="PG48" s="181" t="e">
        <f t="shared" si="901"/>
        <v>#DIV/0!</v>
      </c>
      <c r="PH48" s="182"/>
      <c r="PI48" s="182"/>
      <c r="PJ48" s="182"/>
      <c r="PK48" s="182"/>
      <c r="PL48" s="182"/>
      <c r="PM48" s="182"/>
      <c r="PN48" s="182"/>
      <c r="PO48" s="182"/>
      <c r="PP48" s="182"/>
      <c r="PQ48" s="182"/>
      <c r="PR48" s="182"/>
      <c r="PS48" s="182"/>
      <c r="PT48" s="183"/>
      <c r="PU48" s="181" t="e">
        <f t="shared" si="901"/>
        <v>#DIV/0!</v>
      </c>
      <c r="PV48" s="182"/>
      <c r="PW48" s="182"/>
      <c r="PX48" s="182"/>
      <c r="PY48" s="182"/>
      <c r="PZ48" s="182"/>
      <c r="QA48" s="182"/>
      <c r="QB48" s="182"/>
      <c r="QC48" s="182"/>
      <c r="QD48" s="182"/>
      <c r="QE48" s="182"/>
      <c r="QF48" s="182"/>
      <c r="QG48" s="182"/>
      <c r="QH48" s="183"/>
      <c r="QI48" s="181" t="e">
        <f t="shared" ref="QI48:SM48" si="902">IF(QI47&gt;=1,"達成","未達成")</f>
        <v>#DIV/0!</v>
      </c>
      <c r="QJ48" s="182"/>
      <c r="QK48" s="182"/>
      <c r="QL48" s="182"/>
      <c r="QM48" s="182"/>
      <c r="QN48" s="182"/>
      <c r="QO48" s="182"/>
      <c r="QP48" s="182"/>
      <c r="QQ48" s="182"/>
      <c r="QR48" s="182"/>
      <c r="QS48" s="182"/>
      <c r="QT48" s="182"/>
      <c r="QU48" s="182"/>
      <c r="QV48" s="183"/>
      <c r="QW48" s="181" t="e">
        <f t="shared" si="902"/>
        <v>#DIV/0!</v>
      </c>
      <c r="QX48" s="182"/>
      <c r="QY48" s="182"/>
      <c r="QZ48" s="182"/>
      <c r="RA48" s="182"/>
      <c r="RB48" s="182"/>
      <c r="RC48" s="182"/>
      <c r="RD48" s="182"/>
      <c r="RE48" s="182"/>
      <c r="RF48" s="182"/>
      <c r="RG48" s="182"/>
      <c r="RH48" s="182"/>
      <c r="RI48" s="182"/>
      <c r="RJ48" s="183"/>
      <c r="RK48" s="181" t="e">
        <f t="shared" si="902"/>
        <v>#DIV/0!</v>
      </c>
      <c r="RL48" s="182"/>
      <c r="RM48" s="182"/>
      <c r="RN48" s="182"/>
      <c r="RO48" s="182"/>
      <c r="RP48" s="182"/>
      <c r="RQ48" s="182"/>
      <c r="RR48" s="182"/>
      <c r="RS48" s="182"/>
      <c r="RT48" s="182"/>
      <c r="RU48" s="182"/>
      <c r="RV48" s="182"/>
      <c r="RW48" s="182"/>
      <c r="RX48" s="183"/>
      <c r="RY48" s="181" t="e">
        <f t="shared" si="902"/>
        <v>#DIV/0!</v>
      </c>
      <c r="RZ48" s="182"/>
      <c r="SA48" s="182"/>
      <c r="SB48" s="182"/>
      <c r="SC48" s="182"/>
      <c r="SD48" s="182"/>
      <c r="SE48" s="182"/>
      <c r="SF48" s="182"/>
      <c r="SG48" s="182"/>
      <c r="SH48" s="182"/>
      <c r="SI48" s="182"/>
      <c r="SJ48" s="182"/>
      <c r="SK48" s="182"/>
      <c r="SL48" s="183"/>
      <c r="SM48" s="181" t="e">
        <f t="shared" si="902"/>
        <v>#DIV/0!</v>
      </c>
      <c r="SN48" s="182"/>
      <c r="SO48" s="182"/>
      <c r="SP48" s="182"/>
      <c r="SQ48" s="182"/>
      <c r="SR48" s="182"/>
      <c r="SS48" s="182"/>
      <c r="ST48" s="182"/>
      <c r="SU48" s="182"/>
      <c r="SV48" s="182"/>
      <c r="SW48" s="182"/>
      <c r="SX48" s="182"/>
      <c r="SY48" s="182"/>
      <c r="SZ48" s="183"/>
      <c r="TA48" s="181" t="e">
        <f t="shared" ref="TA48:VE48" si="903">IF(TA47&gt;=1,"達成","未達成")</f>
        <v>#DIV/0!</v>
      </c>
      <c r="TB48" s="182"/>
      <c r="TC48" s="182"/>
      <c r="TD48" s="182"/>
      <c r="TE48" s="182"/>
      <c r="TF48" s="182"/>
      <c r="TG48" s="182"/>
      <c r="TH48" s="182"/>
      <c r="TI48" s="182"/>
      <c r="TJ48" s="182"/>
      <c r="TK48" s="182"/>
      <c r="TL48" s="182"/>
      <c r="TM48" s="182"/>
      <c r="TN48" s="183"/>
      <c r="TO48" s="181" t="e">
        <f t="shared" si="903"/>
        <v>#DIV/0!</v>
      </c>
      <c r="TP48" s="182"/>
      <c r="TQ48" s="182"/>
      <c r="TR48" s="182"/>
      <c r="TS48" s="182"/>
      <c r="TT48" s="182"/>
      <c r="TU48" s="182"/>
      <c r="TV48" s="182"/>
      <c r="TW48" s="182"/>
      <c r="TX48" s="182"/>
      <c r="TY48" s="182"/>
      <c r="TZ48" s="182"/>
      <c r="UA48" s="182"/>
      <c r="UB48" s="183"/>
      <c r="UC48" s="181" t="e">
        <f t="shared" si="903"/>
        <v>#DIV/0!</v>
      </c>
      <c r="UD48" s="182"/>
      <c r="UE48" s="182"/>
      <c r="UF48" s="182"/>
      <c r="UG48" s="182"/>
      <c r="UH48" s="182"/>
      <c r="UI48" s="182"/>
      <c r="UJ48" s="182"/>
      <c r="UK48" s="182"/>
      <c r="UL48" s="182"/>
      <c r="UM48" s="182"/>
      <c r="UN48" s="182"/>
      <c r="UO48" s="182"/>
      <c r="UP48" s="183"/>
      <c r="UQ48" s="181" t="e">
        <f t="shared" si="903"/>
        <v>#DIV/0!</v>
      </c>
      <c r="UR48" s="182"/>
      <c r="US48" s="182"/>
      <c r="UT48" s="182"/>
      <c r="UU48" s="182"/>
      <c r="UV48" s="182"/>
      <c r="UW48" s="182"/>
      <c r="UX48" s="182"/>
      <c r="UY48" s="182"/>
      <c r="UZ48" s="182"/>
      <c r="VA48" s="182"/>
      <c r="VB48" s="182"/>
      <c r="VC48" s="182"/>
      <c r="VD48" s="183"/>
      <c r="VE48" s="181" t="e">
        <f t="shared" si="903"/>
        <v>#DIV/0!</v>
      </c>
      <c r="VF48" s="182"/>
      <c r="VG48" s="182"/>
      <c r="VH48" s="182"/>
      <c r="VI48" s="182"/>
      <c r="VJ48" s="182"/>
      <c r="VK48" s="182"/>
      <c r="VL48" s="182"/>
      <c r="VM48" s="182"/>
      <c r="VN48" s="182"/>
      <c r="VO48" s="182"/>
      <c r="VP48" s="182"/>
      <c r="VQ48" s="182"/>
      <c r="VR48" s="183"/>
      <c r="VS48" s="181" t="e">
        <f t="shared" ref="VS48:XW48" si="904">IF(VS47&gt;=1,"達成","未達成")</f>
        <v>#DIV/0!</v>
      </c>
      <c r="VT48" s="182"/>
      <c r="VU48" s="182"/>
      <c r="VV48" s="182"/>
      <c r="VW48" s="182"/>
      <c r="VX48" s="182"/>
      <c r="VY48" s="182"/>
      <c r="VZ48" s="182"/>
      <c r="WA48" s="182"/>
      <c r="WB48" s="182"/>
      <c r="WC48" s="182"/>
      <c r="WD48" s="182"/>
      <c r="WE48" s="182"/>
      <c r="WF48" s="183"/>
      <c r="WG48" s="181" t="e">
        <f t="shared" si="904"/>
        <v>#DIV/0!</v>
      </c>
      <c r="WH48" s="182"/>
      <c r="WI48" s="182"/>
      <c r="WJ48" s="182"/>
      <c r="WK48" s="182"/>
      <c r="WL48" s="182"/>
      <c r="WM48" s="182"/>
      <c r="WN48" s="182"/>
      <c r="WO48" s="182"/>
      <c r="WP48" s="182"/>
      <c r="WQ48" s="182"/>
      <c r="WR48" s="182"/>
      <c r="WS48" s="182"/>
      <c r="WT48" s="183"/>
      <c r="WU48" s="181" t="e">
        <f t="shared" si="904"/>
        <v>#DIV/0!</v>
      </c>
      <c r="WV48" s="182"/>
      <c r="WW48" s="182"/>
      <c r="WX48" s="182"/>
      <c r="WY48" s="182"/>
      <c r="WZ48" s="182"/>
      <c r="XA48" s="182"/>
      <c r="XB48" s="182"/>
      <c r="XC48" s="182"/>
      <c r="XD48" s="182"/>
      <c r="XE48" s="182"/>
      <c r="XF48" s="182"/>
      <c r="XG48" s="182"/>
      <c r="XH48" s="183"/>
      <c r="XI48" s="181" t="e">
        <f t="shared" si="904"/>
        <v>#DIV/0!</v>
      </c>
      <c r="XJ48" s="182"/>
      <c r="XK48" s="182"/>
      <c r="XL48" s="182"/>
      <c r="XM48" s="182"/>
      <c r="XN48" s="182"/>
      <c r="XO48" s="182"/>
      <c r="XP48" s="182"/>
      <c r="XQ48" s="182"/>
      <c r="XR48" s="182"/>
      <c r="XS48" s="182"/>
      <c r="XT48" s="182"/>
      <c r="XU48" s="182"/>
      <c r="XV48" s="183"/>
      <c r="XW48" s="181" t="e">
        <f t="shared" si="904"/>
        <v>#DIV/0!</v>
      </c>
      <c r="XX48" s="182"/>
      <c r="XY48" s="182"/>
      <c r="XZ48" s="182"/>
      <c r="YA48" s="182"/>
      <c r="YB48" s="182"/>
      <c r="YC48" s="182"/>
      <c r="YD48" s="182"/>
      <c r="YE48" s="182"/>
      <c r="YF48" s="182"/>
      <c r="YG48" s="182"/>
      <c r="YH48" s="182"/>
      <c r="YI48" s="182"/>
      <c r="YJ48" s="183"/>
      <c r="YK48" s="181" t="e">
        <f t="shared" ref="YK48:AAO48" si="905">IF(YK47&gt;=1,"達成","未達成")</f>
        <v>#DIV/0!</v>
      </c>
      <c r="YL48" s="182"/>
      <c r="YM48" s="182"/>
      <c r="YN48" s="182"/>
      <c r="YO48" s="182"/>
      <c r="YP48" s="182"/>
      <c r="YQ48" s="182"/>
      <c r="YR48" s="182"/>
      <c r="YS48" s="182"/>
      <c r="YT48" s="182"/>
      <c r="YU48" s="182"/>
      <c r="YV48" s="182"/>
      <c r="YW48" s="182"/>
      <c r="YX48" s="183"/>
      <c r="YY48" s="181" t="e">
        <f t="shared" si="905"/>
        <v>#DIV/0!</v>
      </c>
      <c r="YZ48" s="182"/>
      <c r="ZA48" s="182"/>
      <c r="ZB48" s="182"/>
      <c r="ZC48" s="182"/>
      <c r="ZD48" s="182"/>
      <c r="ZE48" s="182"/>
      <c r="ZF48" s="182"/>
      <c r="ZG48" s="182"/>
      <c r="ZH48" s="182"/>
      <c r="ZI48" s="182"/>
      <c r="ZJ48" s="182"/>
      <c r="ZK48" s="182"/>
      <c r="ZL48" s="183"/>
      <c r="ZM48" s="181" t="e">
        <f t="shared" si="905"/>
        <v>#DIV/0!</v>
      </c>
      <c r="ZN48" s="182"/>
      <c r="ZO48" s="182"/>
      <c r="ZP48" s="182"/>
      <c r="ZQ48" s="182"/>
      <c r="ZR48" s="182"/>
      <c r="ZS48" s="182"/>
      <c r="ZT48" s="182"/>
      <c r="ZU48" s="182"/>
      <c r="ZV48" s="182"/>
      <c r="ZW48" s="182"/>
      <c r="ZX48" s="182"/>
      <c r="ZY48" s="182"/>
      <c r="ZZ48" s="183"/>
      <c r="AAA48" s="181" t="e">
        <f t="shared" si="905"/>
        <v>#DIV/0!</v>
      </c>
      <c r="AAB48" s="182"/>
      <c r="AAC48" s="182"/>
      <c r="AAD48" s="182"/>
      <c r="AAE48" s="182"/>
      <c r="AAF48" s="182"/>
      <c r="AAG48" s="182"/>
      <c r="AAH48" s="182"/>
      <c r="AAI48" s="182"/>
      <c r="AAJ48" s="182"/>
      <c r="AAK48" s="182"/>
      <c r="AAL48" s="182"/>
      <c r="AAM48" s="182"/>
      <c r="AAN48" s="183"/>
      <c r="AAO48" s="181" t="e">
        <f t="shared" si="905"/>
        <v>#DIV/0!</v>
      </c>
      <c r="AAP48" s="182"/>
      <c r="AAQ48" s="182"/>
      <c r="AAR48" s="182"/>
      <c r="AAS48" s="182"/>
      <c r="AAT48" s="182"/>
      <c r="AAU48" s="182"/>
      <c r="AAV48" s="182"/>
      <c r="AAW48" s="182"/>
      <c r="AAX48" s="182"/>
      <c r="AAY48" s="182"/>
      <c r="AAZ48" s="182"/>
      <c r="ABA48" s="182"/>
      <c r="ABB48" s="183"/>
      <c r="ABC48" s="181" t="e">
        <f t="shared" ref="ABC48" si="906">IF(ABC47&gt;=1,"達成","未達成")</f>
        <v>#DIV/0!</v>
      </c>
      <c r="ABD48" s="182"/>
      <c r="ABE48" s="182"/>
      <c r="ABF48" s="182"/>
      <c r="ABG48" s="182"/>
      <c r="ABH48" s="182"/>
      <c r="ABI48" s="182"/>
      <c r="ABJ48" s="182"/>
      <c r="ABK48" s="182"/>
      <c r="ABL48" s="182"/>
      <c r="ABM48" s="182"/>
      <c r="ABN48" s="182"/>
      <c r="ABO48" s="182"/>
      <c r="ABP48" s="183"/>
    </row>
    <row r="49" spans="2:744" ht="12.75" customHeight="1" x14ac:dyDescent="0.4">
      <c r="B49" s="244"/>
      <c r="C49" s="245"/>
      <c r="D49" s="246"/>
      <c r="E49" s="224" t="s">
        <v>30</v>
      </c>
      <c r="F49" s="225"/>
      <c r="G49" s="194" t="s">
        <v>27</v>
      </c>
      <c r="H49" s="176"/>
      <c r="I49" s="176"/>
      <c r="J49" s="177"/>
      <c r="K49" s="177">
        <f>COUNTIFS(K26:P26,"日",K27:P27,"〇",K41:P41,"休")+COUNTIFS(K26:P26,"土",K27:P27,"〇",K41:P41,"休")+COUNTIFS(K27:P27,"〇",K41:P41,"振")</f>
        <v>0</v>
      </c>
      <c r="L49" s="171"/>
      <c r="M49" s="171"/>
      <c r="N49" s="171"/>
      <c r="O49" s="171"/>
      <c r="P49" s="171"/>
      <c r="Q49" s="175">
        <f>COUNTIFS(Q10:AD10,"日",Q11:AD11,"〇",Q25:AD25,"休")+COUNTIFS(Q10:AD10,"土",Q11:AD11,"〇",Q25:AD25,"休")+COUNTIFS(Q11:AD11,"〇",Q25:AD25,"振")</f>
        <v>0</v>
      </c>
      <c r="R49" s="176"/>
      <c r="S49" s="176"/>
      <c r="T49" s="176"/>
      <c r="U49" s="176"/>
      <c r="V49" s="176"/>
      <c r="W49" s="176"/>
      <c r="X49" s="176"/>
      <c r="Y49" s="176"/>
      <c r="Z49" s="176"/>
      <c r="AA49" s="176"/>
      <c r="AB49" s="176"/>
      <c r="AC49" s="176"/>
      <c r="AD49" s="177"/>
      <c r="AE49" s="175">
        <f>COUNTIFS(AE10:AR10,"日",AE11:AR11,"〇",AE25:AR25,"休")+COUNTIFS(AE10:AR10,"土",AE11:AR11,"〇",AE25:AR25,"休")+COUNTIFS(AE11:AR11,"〇",AE25:AR25,"振")</f>
        <v>0</v>
      </c>
      <c r="AF49" s="176"/>
      <c r="AG49" s="176"/>
      <c r="AH49" s="176"/>
      <c r="AI49" s="176"/>
      <c r="AJ49" s="176"/>
      <c r="AK49" s="176"/>
      <c r="AL49" s="176"/>
      <c r="AM49" s="176"/>
      <c r="AN49" s="176"/>
      <c r="AO49" s="176"/>
      <c r="AP49" s="176"/>
      <c r="AQ49" s="176"/>
      <c r="AR49" s="177"/>
      <c r="AS49" s="175">
        <f>COUNTIFS(AS10:BF10,"日",AS11:BF11,"〇",AS25:BF25,"休")+COUNTIFS(AS10:BF10,"土",AS11:BF11,"〇",AS25:BF25,"休")+COUNTIFS(AS11:BF11,"〇",AS25:BF25,"振")</f>
        <v>0</v>
      </c>
      <c r="AT49" s="176"/>
      <c r="AU49" s="176"/>
      <c r="AV49" s="176"/>
      <c r="AW49" s="176"/>
      <c r="AX49" s="176"/>
      <c r="AY49" s="176"/>
      <c r="AZ49" s="176"/>
      <c r="BA49" s="176"/>
      <c r="BB49" s="176"/>
      <c r="BC49" s="176"/>
      <c r="BD49" s="176"/>
      <c r="BE49" s="176"/>
      <c r="BF49" s="177"/>
      <c r="BG49" s="175">
        <f>COUNTIFS(BG10:BT10,"日",BG11:BT11,"〇",BG25:BT25,"休")+COUNTIFS(BG10:BT10,"土",BG11:BT11,"〇",BG25:BT25,"休")+COUNTIFS(BG11:BT11,"〇",BG25:BT25,"振")</f>
        <v>0</v>
      </c>
      <c r="BH49" s="176"/>
      <c r="BI49" s="176"/>
      <c r="BJ49" s="176"/>
      <c r="BK49" s="176"/>
      <c r="BL49" s="176"/>
      <c r="BM49" s="176"/>
      <c r="BN49" s="176"/>
      <c r="BO49" s="176"/>
      <c r="BP49" s="176"/>
      <c r="BQ49" s="176"/>
      <c r="BR49" s="176"/>
      <c r="BS49" s="176"/>
      <c r="BT49" s="177"/>
      <c r="BU49" s="175">
        <f>COUNTIFS(BU10:CH10,"日",BU11:CH11,"〇",BU25:CH25,"休")+COUNTIFS(BU10:CH10,"土",BU11:CH11,"〇",BU25:CH25,"休")+COUNTIFS(BU11:CH11,"〇",BU25:CH25,"振")</f>
        <v>0</v>
      </c>
      <c r="BV49" s="176"/>
      <c r="BW49" s="176"/>
      <c r="BX49" s="176"/>
      <c r="BY49" s="176"/>
      <c r="BZ49" s="176"/>
      <c r="CA49" s="176"/>
      <c r="CB49" s="176"/>
      <c r="CC49" s="176"/>
      <c r="CD49" s="176"/>
      <c r="CE49" s="176"/>
      <c r="CF49" s="176"/>
      <c r="CG49" s="176"/>
      <c r="CH49" s="177"/>
      <c r="CI49" s="175">
        <f>COUNTIFS(CI10:CV10,"日",CI11:CV11,"〇",CI25:CV25,"休")+COUNTIFS(CI10:CV10,"土",CI11:CV11,"〇",CI25:CV25,"休")+COUNTIFS(CI11:CV11,"〇",CI25:CV25,"振")</f>
        <v>3</v>
      </c>
      <c r="CJ49" s="176"/>
      <c r="CK49" s="176"/>
      <c r="CL49" s="176"/>
      <c r="CM49" s="176"/>
      <c r="CN49" s="176"/>
      <c r="CO49" s="176"/>
      <c r="CP49" s="176"/>
      <c r="CQ49" s="176"/>
      <c r="CR49" s="176"/>
      <c r="CS49" s="176"/>
      <c r="CT49" s="176"/>
      <c r="CU49" s="176"/>
      <c r="CV49" s="177"/>
      <c r="CW49" s="175">
        <f>COUNTIFS(CW10:DJ10,"日",CW11:DJ11,"〇",CW25:DJ25,"休")+COUNTIFS(CW10:DJ10,"土",CW11:DJ11,"〇",CW25:DJ25,"休")+COUNTIFS(CW11:DJ11,"〇",CW25:DJ25,"振")</f>
        <v>4</v>
      </c>
      <c r="CX49" s="176"/>
      <c r="CY49" s="176"/>
      <c r="CZ49" s="176"/>
      <c r="DA49" s="176"/>
      <c r="DB49" s="176"/>
      <c r="DC49" s="176"/>
      <c r="DD49" s="176"/>
      <c r="DE49" s="176"/>
      <c r="DF49" s="176"/>
      <c r="DG49" s="176"/>
      <c r="DH49" s="176"/>
      <c r="DI49" s="176"/>
      <c r="DJ49" s="177"/>
      <c r="DK49" s="175">
        <f>COUNTIFS(DK10:DX10,"日",DK11:DX11,"〇",DK25:DX25,"休")+COUNTIFS(DK10:DX10,"土",DK11:DX11,"〇",DK25:DX25,"休")+COUNTIFS(DK11:DX11,"〇",DK25:DX25,"振")</f>
        <v>3</v>
      </c>
      <c r="DL49" s="176"/>
      <c r="DM49" s="176"/>
      <c r="DN49" s="176"/>
      <c r="DO49" s="176"/>
      <c r="DP49" s="176"/>
      <c r="DQ49" s="176"/>
      <c r="DR49" s="176"/>
      <c r="DS49" s="176"/>
      <c r="DT49" s="176"/>
      <c r="DU49" s="176"/>
      <c r="DV49" s="176"/>
      <c r="DW49" s="176"/>
      <c r="DX49" s="177"/>
      <c r="DY49" s="175">
        <f>COUNTIFS(DY10:EL10,"日",DY11:EL11,"〇",DY25:EL25,"休")+COUNTIFS(DY10:EL10,"土",DY11:EL11,"〇",DY25:EL25,"休")+COUNTIFS(DY11:EL11,"〇",DY25:EL25,"振")</f>
        <v>4</v>
      </c>
      <c r="DZ49" s="176"/>
      <c r="EA49" s="176"/>
      <c r="EB49" s="176"/>
      <c r="EC49" s="176"/>
      <c r="ED49" s="176"/>
      <c r="EE49" s="176"/>
      <c r="EF49" s="176"/>
      <c r="EG49" s="176"/>
      <c r="EH49" s="176"/>
      <c r="EI49" s="176"/>
      <c r="EJ49" s="176"/>
      <c r="EK49" s="176"/>
      <c r="EL49" s="177"/>
      <c r="EM49" s="175">
        <f>COUNTIFS(EM10:EZ10,"日",EM11:EZ11,"〇",EM25:EZ25,"休")+COUNTIFS(EM10:EZ10,"土",EM11:EZ11,"〇",EM25:EZ25,"休")+COUNTIFS(EM11:EZ11,"〇",EM25:EZ25,"振")</f>
        <v>3</v>
      </c>
      <c r="EN49" s="176"/>
      <c r="EO49" s="176"/>
      <c r="EP49" s="176"/>
      <c r="EQ49" s="176"/>
      <c r="ER49" s="176"/>
      <c r="ES49" s="176"/>
      <c r="ET49" s="176"/>
      <c r="EU49" s="176"/>
      <c r="EV49" s="176"/>
      <c r="EW49" s="176"/>
      <c r="EX49" s="176"/>
      <c r="EY49" s="176"/>
      <c r="EZ49" s="177"/>
      <c r="FA49" s="175">
        <f>COUNTIFS(FA10:FN10,"日",FA11:FN11,"〇",FA25:FN25,"休")+COUNTIFS(FA10:FN10,"土",FA11:FN11,"〇",FA25:FN25,"休")+COUNTIFS(FA11:FN11,"〇",FA25:FN25,"振")</f>
        <v>4</v>
      </c>
      <c r="FB49" s="176"/>
      <c r="FC49" s="176"/>
      <c r="FD49" s="176"/>
      <c r="FE49" s="176"/>
      <c r="FF49" s="176"/>
      <c r="FG49" s="176"/>
      <c r="FH49" s="176"/>
      <c r="FI49" s="176"/>
      <c r="FJ49" s="176"/>
      <c r="FK49" s="176"/>
      <c r="FL49" s="176"/>
      <c r="FM49" s="176"/>
      <c r="FN49" s="177"/>
      <c r="FO49" s="175">
        <f>COUNTIFS(FO10:GB10,"日",FO11:GB11,"〇",FO25:GB25,"休")+COUNTIFS(FO10:GB10,"土",FO11:GB11,"〇",FO25:GB25,"休")+COUNTIFS(FO11:GB11,"〇",FO25:GB25,"振")</f>
        <v>4</v>
      </c>
      <c r="FP49" s="176"/>
      <c r="FQ49" s="176"/>
      <c r="FR49" s="176"/>
      <c r="FS49" s="176"/>
      <c r="FT49" s="176"/>
      <c r="FU49" s="176"/>
      <c r="FV49" s="176"/>
      <c r="FW49" s="176"/>
      <c r="FX49" s="176"/>
      <c r="FY49" s="176"/>
      <c r="FZ49" s="176"/>
      <c r="GA49" s="176"/>
      <c r="GB49" s="177"/>
      <c r="GC49" s="175">
        <f>COUNTIFS(GC10:GP10,"日",GC11:GP11,"〇",GC25:GP25,"休")+COUNTIFS(GC10:GP10,"土",GC11:GP11,"〇",GC25:GP25,"休")+COUNTIFS(GC11:GP11,"〇",GC25:GP25,"振")</f>
        <v>4</v>
      </c>
      <c r="GD49" s="176"/>
      <c r="GE49" s="176"/>
      <c r="GF49" s="176"/>
      <c r="GG49" s="176"/>
      <c r="GH49" s="176"/>
      <c r="GI49" s="176"/>
      <c r="GJ49" s="176"/>
      <c r="GK49" s="176"/>
      <c r="GL49" s="176"/>
      <c r="GM49" s="176"/>
      <c r="GN49" s="176"/>
      <c r="GO49" s="176"/>
      <c r="GP49" s="177"/>
      <c r="GQ49" s="175">
        <f>COUNTIFS(GQ10:HD10,"日",GQ11:HD11,"〇",GQ25:HD25,"休")+COUNTIFS(GQ10:HD10,"土",GQ11:HD11,"〇",GQ25:HD25,"休")+COUNTIFS(GQ11:HD11,"〇",GQ25:HD25,"振")</f>
        <v>4</v>
      </c>
      <c r="GR49" s="176"/>
      <c r="GS49" s="176"/>
      <c r="GT49" s="176"/>
      <c r="GU49" s="176"/>
      <c r="GV49" s="176"/>
      <c r="GW49" s="176"/>
      <c r="GX49" s="176"/>
      <c r="GY49" s="176"/>
      <c r="GZ49" s="176"/>
      <c r="HA49" s="176"/>
      <c r="HB49" s="176"/>
      <c r="HC49" s="176"/>
      <c r="HD49" s="177"/>
      <c r="HE49" s="175">
        <f>COUNTIFS(HE10:HR10,"日",HE11:HR11,"〇",HE25:HR25,"休")+COUNTIFS(HE10:HR10,"土",HE11:HR11,"〇",HE25:HR25,"休")+COUNTIFS(HE11:HR11,"〇",HE25:HR25,"振")</f>
        <v>4</v>
      </c>
      <c r="HF49" s="176"/>
      <c r="HG49" s="176"/>
      <c r="HH49" s="176"/>
      <c r="HI49" s="176"/>
      <c r="HJ49" s="176"/>
      <c r="HK49" s="176"/>
      <c r="HL49" s="176"/>
      <c r="HM49" s="176"/>
      <c r="HN49" s="176"/>
      <c r="HO49" s="176"/>
      <c r="HP49" s="176"/>
      <c r="HQ49" s="176"/>
      <c r="HR49" s="177"/>
      <c r="HS49" s="175">
        <f>COUNTIFS(HS10:IF10,"日",HS11:IF11,"〇",HS25:IF25,"休")+COUNTIFS(HS10:IF10,"土",HS11:IF11,"〇",HS25:IF25,"休")+COUNTIFS(HS11:IF11,"〇",HS25:IF25,"振")</f>
        <v>4</v>
      </c>
      <c r="HT49" s="176"/>
      <c r="HU49" s="176"/>
      <c r="HV49" s="176"/>
      <c r="HW49" s="176"/>
      <c r="HX49" s="176"/>
      <c r="HY49" s="176"/>
      <c r="HZ49" s="176"/>
      <c r="IA49" s="176"/>
      <c r="IB49" s="176"/>
      <c r="IC49" s="176"/>
      <c r="ID49" s="176"/>
      <c r="IE49" s="176"/>
      <c r="IF49" s="177"/>
      <c r="IG49" s="175">
        <f>COUNTIFS(IG10:IT10,"日",IG11:IT11,"〇",IG25:IT25,"休")+COUNTIFS(IG10:IT10,"土",IG11:IT11,"〇",IG25:IT25,"休")+COUNTIFS(IG11:IT11,"〇",IG25:IT25,"振")</f>
        <v>4</v>
      </c>
      <c r="IH49" s="176"/>
      <c r="II49" s="176"/>
      <c r="IJ49" s="176"/>
      <c r="IK49" s="176"/>
      <c r="IL49" s="176"/>
      <c r="IM49" s="176"/>
      <c r="IN49" s="176"/>
      <c r="IO49" s="176"/>
      <c r="IP49" s="176"/>
      <c r="IQ49" s="176"/>
      <c r="IR49" s="176"/>
      <c r="IS49" s="176"/>
      <c r="IT49" s="177"/>
      <c r="IU49" s="175">
        <f>COUNTIFS(IU10:JH10,"日",IU11:JH11,"〇",IU25:JH25,"休")+COUNTIFS(IU10:JH10,"土",IU11:JH11,"〇",IU25:JH25,"休")+COUNTIFS(IU11:JH11,"〇",IU25:JH25,"振")</f>
        <v>4</v>
      </c>
      <c r="IV49" s="176"/>
      <c r="IW49" s="176"/>
      <c r="IX49" s="176"/>
      <c r="IY49" s="176"/>
      <c r="IZ49" s="176"/>
      <c r="JA49" s="176"/>
      <c r="JB49" s="176"/>
      <c r="JC49" s="176"/>
      <c r="JD49" s="176"/>
      <c r="JE49" s="176"/>
      <c r="JF49" s="176"/>
      <c r="JG49" s="176"/>
      <c r="JH49" s="177"/>
      <c r="JI49" s="175">
        <f>COUNTIFS(JI10:JV10,"日",JI11:JV11,"〇",JI25:JV25,"休")+COUNTIFS(JI10:JV10,"土",JI11:JV11,"〇",JI25:JV25,"休")+COUNTIFS(JI11:JV11,"〇",JI25:JV25,"振")</f>
        <v>4</v>
      </c>
      <c r="JJ49" s="176"/>
      <c r="JK49" s="176"/>
      <c r="JL49" s="176"/>
      <c r="JM49" s="176"/>
      <c r="JN49" s="176"/>
      <c r="JO49" s="176"/>
      <c r="JP49" s="176"/>
      <c r="JQ49" s="176"/>
      <c r="JR49" s="176"/>
      <c r="JS49" s="176"/>
      <c r="JT49" s="176"/>
      <c r="JU49" s="176"/>
      <c r="JV49" s="177"/>
      <c r="JW49" s="175">
        <f>COUNTIFS(JW10:KJ10,"日",JW11:KJ11,"〇",JW25:KJ25,"休")+COUNTIFS(JW10:KJ10,"土",JW11:KJ11,"〇",JW25:KJ25,"休")+COUNTIFS(JW11:KJ11,"〇",JW25:KJ25,"振")</f>
        <v>3</v>
      </c>
      <c r="JX49" s="176"/>
      <c r="JY49" s="176"/>
      <c r="JZ49" s="176"/>
      <c r="KA49" s="176"/>
      <c r="KB49" s="176"/>
      <c r="KC49" s="176"/>
      <c r="KD49" s="176"/>
      <c r="KE49" s="176"/>
      <c r="KF49" s="176"/>
      <c r="KG49" s="176"/>
      <c r="KH49" s="176"/>
      <c r="KI49" s="176"/>
      <c r="KJ49" s="177"/>
      <c r="KK49" s="175">
        <f>COUNTIFS(KK10:KX10,"日",KK11:KX11,"〇",KK25:KX25,"休")+COUNTIFS(KK10:KX10,"土",KK11:KX11,"〇",KK25:KX25,"休")+COUNTIFS(KK11:KX11,"〇",KK25:KX25,"振")</f>
        <v>4</v>
      </c>
      <c r="KL49" s="176"/>
      <c r="KM49" s="176"/>
      <c r="KN49" s="176"/>
      <c r="KO49" s="176"/>
      <c r="KP49" s="176"/>
      <c r="KQ49" s="176"/>
      <c r="KR49" s="176"/>
      <c r="KS49" s="176"/>
      <c r="KT49" s="176"/>
      <c r="KU49" s="176"/>
      <c r="KV49" s="176"/>
      <c r="KW49" s="176"/>
      <c r="KX49" s="177"/>
      <c r="KY49" s="175">
        <f>COUNTIFS(KY10:LL10,"日",KY11:LL11,"〇",KY25:LL25,"休")+COUNTIFS(KY10:LL10,"土",KY11:LL11,"〇",KY25:LL25,"休")+COUNTIFS(KY11:LL11,"〇",KY25:LL25,"振")</f>
        <v>0</v>
      </c>
      <c r="KZ49" s="176"/>
      <c r="LA49" s="176"/>
      <c r="LB49" s="176"/>
      <c r="LC49" s="176"/>
      <c r="LD49" s="176"/>
      <c r="LE49" s="176"/>
      <c r="LF49" s="176"/>
      <c r="LG49" s="176"/>
      <c r="LH49" s="176"/>
      <c r="LI49" s="176"/>
      <c r="LJ49" s="176"/>
      <c r="LK49" s="176"/>
      <c r="LL49" s="177"/>
      <c r="LM49" s="175">
        <f>COUNTIFS(LM10:LZ10,"日",LM11:LZ11,"〇",LM25:LZ25,"休")+COUNTIFS(LM10:LZ10,"土",LM11:LZ11,"〇",LM25:LZ25,"休")+COUNTIFS(LM11:LZ11,"〇",LM25:LZ25,"振")</f>
        <v>0</v>
      </c>
      <c r="LN49" s="176"/>
      <c r="LO49" s="176"/>
      <c r="LP49" s="176"/>
      <c r="LQ49" s="176"/>
      <c r="LR49" s="176"/>
      <c r="LS49" s="176"/>
      <c r="LT49" s="176"/>
      <c r="LU49" s="176"/>
      <c r="LV49" s="176"/>
      <c r="LW49" s="176"/>
      <c r="LX49" s="176"/>
      <c r="LY49" s="176"/>
      <c r="LZ49" s="177"/>
      <c r="MA49" s="175">
        <f>COUNTIFS(MA10:MN10,"日",MA11:MN11,"〇",MA25:MN25,"休")+COUNTIFS(MA10:MN10,"土",MA11:MN11,"〇",MA25:MN25,"休")+COUNTIFS(MA11:MN11,"〇",MA25:MN25,"振")</f>
        <v>0</v>
      </c>
      <c r="MB49" s="176"/>
      <c r="MC49" s="176"/>
      <c r="MD49" s="176"/>
      <c r="ME49" s="176"/>
      <c r="MF49" s="176"/>
      <c r="MG49" s="176"/>
      <c r="MH49" s="176"/>
      <c r="MI49" s="176"/>
      <c r="MJ49" s="176"/>
      <c r="MK49" s="176"/>
      <c r="ML49" s="176"/>
      <c r="MM49" s="176"/>
      <c r="MN49" s="177"/>
      <c r="MO49" s="175">
        <f>COUNTIFS(MO10:NB10,"日",MO11:NB11,"〇",MO25:NB25,"休")+COUNTIFS(MO10:NB10,"土",MO11:NB11,"〇",MO25:NB25,"休")+COUNTIFS(MO11:NB11,"〇",MO25:NB25,"振")</f>
        <v>0</v>
      </c>
      <c r="MP49" s="176"/>
      <c r="MQ49" s="176"/>
      <c r="MR49" s="176"/>
      <c r="MS49" s="176"/>
      <c r="MT49" s="176"/>
      <c r="MU49" s="176"/>
      <c r="MV49" s="176"/>
      <c r="MW49" s="176"/>
      <c r="MX49" s="176"/>
      <c r="MY49" s="176"/>
      <c r="MZ49" s="176"/>
      <c r="NA49" s="176"/>
      <c r="NB49" s="177"/>
      <c r="NC49" s="175">
        <f>COUNTIFS(NC10:NP10,"日",NC11:NP11,"〇",NC25:NP25,"休")+COUNTIFS(NC10:NP10,"土",NC11:NP11,"〇",NC25:NP25,"休")+COUNTIFS(NC11:NP11,"〇",NC25:NP25,"振")</f>
        <v>0</v>
      </c>
      <c r="ND49" s="176"/>
      <c r="NE49" s="176"/>
      <c r="NF49" s="176"/>
      <c r="NG49" s="176"/>
      <c r="NH49" s="176"/>
      <c r="NI49" s="176"/>
      <c r="NJ49" s="176"/>
      <c r="NK49" s="176"/>
      <c r="NL49" s="176"/>
      <c r="NM49" s="176"/>
      <c r="NN49" s="176"/>
      <c r="NO49" s="176"/>
      <c r="NP49" s="177"/>
      <c r="NQ49" s="175">
        <f>COUNTIFS(NQ10:OD10,"日",NQ11:OD11,"〇",NQ25:OD25,"休")+COUNTIFS(NQ10:OD10,"土",NQ11:OD11,"〇",NQ25:OD25,"休")+COUNTIFS(NQ11:OD11,"〇",NQ25:OD25,"振")</f>
        <v>0</v>
      </c>
      <c r="NR49" s="176"/>
      <c r="NS49" s="176"/>
      <c r="NT49" s="176"/>
      <c r="NU49" s="176"/>
      <c r="NV49" s="176"/>
      <c r="NW49" s="176"/>
      <c r="NX49" s="176"/>
      <c r="NY49" s="176"/>
      <c r="NZ49" s="176"/>
      <c r="OA49" s="176"/>
      <c r="OB49" s="176"/>
      <c r="OC49" s="176"/>
      <c r="OD49" s="177"/>
      <c r="OE49" s="175">
        <f>COUNTIFS(OE10:OR10,"日",OE11:OR11,"〇",OE25:OR25,"休")+COUNTIFS(OE10:OR10,"土",OE11:OR11,"〇",OE25:OR25,"休")+COUNTIFS(OE11:OR11,"〇",OE25:OR25,"振")</f>
        <v>0</v>
      </c>
      <c r="OF49" s="176"/>
      <c r="OG49" s="176"/>
      <c r="OH49" s="176"/>
      <c r="OI49" s="176"/>
      <c r="OJ49" s="176"/>
      <c r="OK49" s="176"/>
      <c r="OL49" s="176"/>
      <c r="OM49" s="176"/>
      <c r="ON49" s="176"/>
      <c r="OO49" s="176"/>
      <c r="OP49" s="176"/>
      <c r="OQ49" s="176"/>
      <c r="OR49" s="177"/>
      <c r="OS49" s="175">
        <f>COUNTIFS(OS10:PF10,"日",OS11:PF11,"〇",OS25:PF25,"休")+COUNTIFS(OS10:PF10,"土",OS11:PF11,"〇",OS25:PF25,"休")+COUNTIFS(OS11:PF11,"〇",OS25:PF25,"振")</f>
        <v>0</v>
      </c>
      <c r="OT49" s="176"/>
      <c r="OU49" s="176"/>
      <c r="OV49" s="176"/>
      <c r="OW49" s="176"/>
      <c r="OX49" s="176"/>
      <c r="OY49" s="176"/>
      <c r="OZ49" s="176"/>
      <c r="PA49" s="176"/>
      <c r="PB49" s="176"/>
      <c r="PC49" s="176"/>
      <c r="PD49" s="176"/>
      <c r="PE49" s="176"/>
      <c r="PF49" s="177"/>
      <c r="PG49" s="175">
        <f>COUNTIFS(PG10:PT10,"日",PG11:PT11,"〇",PG25:PT25,"休")+COUNTIFS(PG10:PT10,"土",PG11:PT11,"〇",PG25:PT25,"休")+COUNTIFS(PG11:PT11,"〇",PG25:PT25,"振")</f>
        <v>0</v>
      </c>
      <c r="PH49" s="176"/>
      <c r="PI49" s="176"/>
      <c r="PJ49" s="176"/>
      <c r="PK49" s="176"/>
      <c r="PL49" s="176"/>
      <c r="PM49" s="176"/>
      <c r="PN49" s="176"/>
      <c r="PO49" s="176"/>
      <c r="PP49" s="176"/>
      <c r="PQ49" s="176"/>
      <c r="PR49" s="176"/>
      <c r="PS49" s="176"/>
      <c r="PT49" s="177"/>
      <c r="PU49" s="175">
        <f>COUNTIFS(PU10:QH10,"日",PU11:QH11,"〇",PU25:QH25,"休")+COUNTIFS(PU10:QH10,"土",PU11:QH11,"〇",PU25:QH25,"休")+COUNTIFS(PU11:QH11,"〇",PU25:QH25,"振")</f>
        <v>0</v>
      </c>
      <c r="PV49" s="176"/>
      <c r="PW49" s="176"/>
      <c r="PX49" s="176"/>
      <c r="PY49" s="176"/>
      <c r="PZ49" s="176"/>
      <c r="QA49" s="176"/>
      <c r="QB49" s="176"/>
      <c r="QC49" s="176"/>
      <c r="QD49" s="176"/>
      <c r="QE49" s="176"/>
      <c r="QF49" s="176"/>
      <c r="QG49" s="176"/>
      <c r="QH49" s="177"/>
      <c r="QI49" s="175">
        <f>COUNTIFS(QI10:QV10,"日",QI11:QV11,"〇",QI25:QV25,"休")+COUNTIFS(QI10:QV10,"土",QI11:QV11,"〇",QI25:QV25,"休")+COUNTIFS(QI11:QV11,"〇",QI25:QV25,"振")</f>
        <v>0</v>
      </c>
      <c r="QJ49" s="176"/>
      <c r="QK49" s="176"/>
      <c r="QL49" s="176"/>
      <c r="QM49" s="176"/>
      <c r="QN49" s="176"/>
      <c r="QO49" s="176"/>
      <c r="QP49" s="176"/>
      <c r="QQ49" s="176"/>
      <c r="QR49" s="176"/>
      <c r="QS49" s="176"/>
      <c r="QT49" s="176"/>
      <c r="QU49" s="176"/>
      <c r="QV49" s="177"/>
      <c r="QW49" s="175">
        <f>COUNTIFS(QW10:RJ10,"日",QW11:RJ11,"〇",QW25:RJ25,"休")+COUNTIFS(QW10:RJ10,"土",QW11:RJ11,"〇",QW25:RJ25,"休")+COUNTIFS(QW11:RJ11,"〇",QW25:RJ25,"振")</f>
        <v>0</v>
      </c>
      <c r="QX49" s="176"/>
      <c r="QY49" s="176"/>
      <c r="QZ49" s="176"/>
      <c r="RA49" s="176"/>
      <c r="RB49" s="176"/>
      <c r="RC49" s="176"/>
      <c r="RD49" s="176"/>
      <c r="RE49" s="176"/>
      <c r="RF49" s="176"/>
      <c r="RG49" s="176"/>
      <c r="RH49" s="176"/>
      <c r="RI49" s="176"/>
      <c r="RJ49" s="177"/>
      <c r="RK49" s="175">
        <f>COUNTIFS(RK10:RX10,"日",RK11:RX11,"〇",RK25:RX25,"休")+COUNTIFS(RK10:RX10,"土",RK11:RX11,"〇",RK25:RX25,"休")+COUNTIFS(RK11:RX11,"〇",RK25:RX25,"振")</f>
        <v>0</v>
      </c>
      <c r="RL49" s="176"/>
      <c r="RM49" s="176"/>
      <c r="RN49" s="176"/>
      <c r="RO49" s="176"/>
      <c r="RP49" s="176"/>
      <c r="RQ49" s="176"/>
      <c r="RR49" s="176"/>
      <c r="RS49" s="176"/>
      <c r="RT49" s="176"/>
      <c r="RU49" s="176"/>
      <c r="RV49" s="176"/>
      <c r="RW49" s="176"/>
      <c r="RX49" s="177"/>
      <c r="RY49" s="175">
        <f>COUNTIFS(RY10:SL10,"日",RY11:SL11,"〇",RY25:SL25,"休")+COUNTIFS(RY10:SL10,"土",RY11:SL11,"〇",RY25:SL25,"休")+COUNTIFS(RY11:SL11,"〇",RY25:SL25,"振")</f>
        <v>0</v>
      </c>
      <c r="RZ49" s="176"/>
      <c r="SA49" s="176"/>
      <c r="SB49" s="176"/>
      <c r="SC49" s="176"/>
      <c r="SD49" s="176"/>
      <c r="SE49" s="176"/>
      <c r="SF49" s="176"/>
      <c r="SG49" s="176"/>
      <c r="SH49" s="176"/>
      <c r="SI49" s="176"/>
      <c r="SJ49" s="176"/>
      <c r="SK49" s="176"/>
      <c r="SL49" s="177"/>
      <c r="SM49" s="175">
        <f>COUNTIFS(SM10:SZ10,"日",SM11:SZ11,"〇",SM25:SZ25,"休")+COUNTIFS(SM10:SZ10,"土",SM11:SZ11,"〇",SM25:SZ25,"休")+COUNTIFS(SM11:SZ11,"〇",SM25:SZ25,"振")</f>
        <v>0</v>
      </c>
      <c r="SN49" s="176"/>
      <c r="SO49" s="176"/>
      <c r="SP49" s="176"/>
      <c r="SQ49" s="176"/>
      <c r="SR49" s="176"/>
      <c r="SS49" s="176"/>
      <c r="ST49" s="176"/>
      <c r="SU49" s="176"/>
      <c r="SV49" s="176"/>
      <c r="SW49" s="176"/>
      <c r="SX49" s="176"/>
      <c r="SY49" s="176"/>
      <c r="SZ49" s="177"/>
      <c r="TA49" s="175">
        <f>COUNTIFS(TA10:TN10,"日",TA11:TN11,"〇",TA25:TN25,"休")+COUNTIFS(TA10:TN10,"土",TA11:TN11,"〇",TA25:TN25,"休")+COUNTIFS(TA11:TN11,"〇",TA25:TN25,"振")</f>
        <v>0</v>
      </c>
      <c r="TB49" s="176"/>
      <c r="TC49" s="176"/>
      <c r="TD49" s="176"/>
      <c r="TE49" s="176"/>
      <c r="TF49" s="176"/>
      <c r="TG49" s="176"/>
      <c r="TH49" s="176"/>
      <c r="TI49" s="176"/>
      <c r="TJ49" s="176"/>
      <c r="TK49" s="176"/>
      <c r="TL49" s="176"/>
      <c r="TM49" s="176"/>
      <c r="TN49" s="177"/>
      <c r="TO49" s="175">
        <f>COUNTIFS(TO10:UB10,"日",TO11:UB11,"〇",TO25:UB25,"休")+COUNTIFS(TO10:UB10,"土",TO11:UB11,"〇",TO25:UB25,"休")+COUNTIFS(TO11:UB11,"〇",TO25:UB25,"振")</f>
        <v>0</v>
      </c>
      <c r="TP49" s="176"/>
      <c r="TQ49" s="176"/>
      <c r="TR49" s="176"/>
      <c r="TS49" s="176"/>
      <c r="TT49" s="176"/>
      <c r="TU49" s="176"/>
      <c r="TV49" s="176"/>
      <c r="TW49" s="176"/>
      <c r="TX49" s="176"/>
      <c r="TY49" s="176"/>
      <c r="TZ49" s="176"/>
      <c r="UA49" s="176"/>
      <c r="UB49" s="177"/>
      <c r="UC49" s="175">
        <f>COUNTIFS(UC10:UP10,"日",UC11:UP11,"〇",UC25:UP25,"休")+COUNTIFS(UC10:UP10,"土",UC11:UP11,"〇",UC25:UP25,"休")+COUNTIFS(UC11:UP11,"〇",UC25:UP25,"振")</f>
        <v>0</v>
      </c>
      <c r="UD49" s="176"/>
      <c r="UE49" s="176"/>
      <c r="UF49" s="176"/>
      <c r="UG49" s="176"/>
      <c r="UH49" s="176"/>
      <c r="UI49" s="176"/>
      <c r="UJ49" s="176"/>
      <c r="UK49" s="176"/>
      <c r="UL49" s="176"/>
      <c r="UM49" s="176"/>
      <c r="UN49" s="176"/>
      <c r="UO49" s="176"/>
      <c r="UP49" s="177"/>
      <c r="UQ49" s="175">
        <f>COUNTIFS(UQ10:VD10,"日",UQ11:VD11,"〇",UQ25:VD25,"休")+COUNTIFS(UQ10:VD10,"土",UQ11:VD11,"〇",UQ25:VD25,"休")+COUNTIFS(UQ11:VD11,"〇",UQ25:VD25,"振")</f>
        <v>0</v>
      </c>
      <c r="UR49" s="176"/>
      <c r="US49" s="176"/>
      <c r="UT49" s="176"/>
      <c r="UU49" s="176"/>
      <c r="UV49" s="176"/>
      <c r="UW49" s="176"/>
      <c r="UX49" s="176"/>
      <c r="UY49" s="176"/>
      <c r="UZ49" s="176"/>
      <c r="VA49" s="176"/>
      <c r="VB49" s="176"/>
      <c r="VC49" s="176"/>
      <c r="VD49" s="177"/>
      <c r="VE49" s="175">
        <f>COUNTIFS(VE10:VR10,"日",VE11:VR11,"〇",VE25:VR25,"休")+COUNTIFS(VE10:VR10,"土",VE11:VR11,"〇",VE25:VR25,"休")+COUNTIFS(VE11:VR11,"〇",VE25:VR25,"振")</f>
        <v>0</v>
      </c>
      <c r="VF49" s="176"/>
      <c r="VG49" s="176"/>
      <c r="VH49" s="176"/>
      <c r="VI49" s="176"/>
      <c r="VJ49" s="176"/>
      <c r="VK49" s="176"/>
      <c r="VL49" s="176"/>
      <c r="VM49" s="176"/>
      <c r="VN49" s="176"/>
      <c r="VO49" s="176"/>
      <c r="VP49" s="176"/>
      <c r="VQ49" s="176"/>
      <c r="VR49" s="177"/>
      <c r="VS49" s="175">
        <f>COUNTIFS(VS10:WF10,"日",VS11:WF11,"〇",VS25:WF25,"休")+COUNTIFS(VS10:WF10,"土",VS11:WF11,"〇",VS25:WF25,"休")+COUNTIFS(VS11:WF11,"〇",VS25:WF25,"振")</f>
        <v>0</v>
      </c>
      <c r="VT49" s="176"/>
      <c r="VU49" s="176"/>
      <c r="VV49" s="176"/>
      <c r="VW49" s="176"/>
      <c r="VX49" s="176"/>
      <c r="VY49" s="176"/>
      <c r="VZ49" s="176"/>
      <c r="WA49" s="176"/>
      <c r="WB49" s="176"/>
      <c r="WC49" s="176"/>
      <c r="WD49" s="176"/>
      <c r="WE49" s="176"/>
      <c r="WF49" s="177"/>
      <c r="WG49" s="175">
        <f>COUNTIFS(WG10:WT10,"日",WG11:WT11,"〇",WG25:WT25,"休")+COUNTIFS(WG10:WT10,"土",WG11:WT11,"〇",WG25:WT25,"休")+COUNTIFS(WG11:WT11,"〇",WG25:WT25,"振")</f>
        <v>0</v>
      </c>
      <c r="WH49" s="176"/>
      <c r="WI49" s="176"/>
      <c r="WJ49" s="176"/>
      <c r="WK49" s="176"/>
      <c r="WL49" s="176"/>
      <c r="WM49" s="176"/>
      <c r="WN49" s="176"/>
      <c r="WO49" s="176"/>
      <c r="WP49" s="176"/>
      <c r="WQ49" s="176"/>
      <c r="WR49" s="176"/>
      <c r="WS49" s="176"/>
      <c r="WT49" s="177"/>
      <c r="WU49" s="175">
        <f>COUNTIFS(WU10:XH10,"日",WU11:XH11,"〇",WU25:XH25,"休")+COUNTIFS(WU10:XH10,"土",WU11:XH11,"〇",WU25:XH25,"休")+COUNTIFS(WU11:XH11,"〇",WU25:XH25,"振")</f>
        <v>0</v>
      </c>
      <c r="WV49" s="176"/>
      <c r="WW49" s="176"/>
      <c r="WX49" s="176"/>
      <c r="WY49" s="176"/>
      <c r="WZ49" s="176"/>
      <c r="XA49" s="176"/>
      <c r="XB49" s="176"/>
      <c r="XC49" s="176"/>
      <c r="XD49" s="176"/>
      <c r="XE49" s="176"/>
      <c r="XF49" s="176"/>
      <c r="XG49" s="176"/>
      <c r="XH49" s="177"/>
      <c r="XI49" s="175">
        <f>COUNTIFS(XI10:XV10,"日",XI11:XV11,"〇",XI25:XV25,"休")+COUNTIFS(XI10:XV10,"土",XI11:XV11,"〇",XI25:XV25,"休")+COUNTIFS(XI11:XV11,"〇",XI25:XV25,"振")</f>
        <v>0</v>
      </c>
      <c r="XJ49" s="176"/>
      <c r="XK49" s="176"/>
      <c r="XL49" s="176"/>
      <c r="XM49" s="176"/>
      <c r="XN49" s="176"/>
      <c r="XO49" s="176"/>
      <c r="XP49" s="176"/>
      <c r="XQ49" s="176"/>
      <c r="XR49" s="176"/>
      <c r="XS49" s="176"/>
      <c r="XT49" s="176"/>
      <c r="XU49" s="176"/>
      <c r="XV49" s="177"/>
      <c r="XW49" s="175">
        <f>COUNTIFS(XW10:YJ10,"日",XW11:YJ11,"〇",XW25:YJ25,"休")+COUNTIFS(XW10:YJ10,"土",XW11:YJ11,"〇",XW25:YJ25,"休")+COUNTIFS(XW11:YJ11,"〇",XW25:YJ25,"振")</f>
        <v>0</v>
      </c>
      <c r="XX49" s="176"/>
      <c r="XY49" s="176"/>
      <c r="XZ49" s="176"/>
      <c r="YA49" s="176"/>
      <c r="YB49" s="176"/>
      <c r="YC49" s="176"/>
      <c r="YD49" s="176"/>
      <c r="YE49" s="176"/>
      <c r="YF49" s="176"/>
      <c r="YG49" s="176"/>
      <c r="YH49" s="176"/>
      <c r="YI49" s="176"/>
      <c r="YJ49" s="177"/>
      <c r="YK49" s="175">
        <f>COUNTIFS(YK10:YX10,"日",YK11:YX11,"〇",YK25:YX25,"休")+COUNTIFS(YK10:YX10,"土",YK11:YX11,"〇",YK25:YX25,"休")+COUNTIFS(YK11:YX11,"〇",YK25:YX25,"振")</f>
        <v>0</v>
      </c>
      <c r="YL49" s="176"/>
      <c r="YM49" s="176"/>
      <c r="YN49" s="176"/>
      <c r="YO49" s="176"/>
      <c r="YP49" s="176"/>
      <c r="YQ49" s="176"/>
      <c r="YR49" s="176"/>
      <c r="YS49" s="176"/>
      <c r="YT49" s="176"/>
      <c r="YU49" s="176"/>
      <c r="YV49" s="176"/>
      <c r="YW49" s="176"/>
      <c r="YX49" s="177"/>
      <c r="YY49" s="175">
        <f>COUNTIFS(YY10:ZL10,"日",YY11:ZL11,"〇",YY25:ZL25,"休")+COUNTIFS(YY10:ZL10,"土",YY11:ZL11,"〇",YY25:ZL25,"休")+COUNTIFS(YY11:ZL11,"〇",YY25:ZL25,"振")</f>
        <v>0</v>
      </c>
      <c r="YZ49" s="176"/>
      <c r="ZA49" s="176"/>
      <c r="ZB49" s="176"/>
      <c r="ZC49" s="176"/>
      <c r="ZD49" s="176"/>
      <c r="ZE49" s="176"/>
      <c r="ZF49" s="176"/>
      <c r="ZG49" s="176"/>
      <c r="ZH49" s="176"/>
      <c r="ZI49" s="176"/>
      <c r="ZJ49" s="176"/>
      <c r="ZK49" s="176"/>
      <c r="ZL49" s="177"/>
      <c r="ZM49" s="175">
        <f>COUNTIFS(ZM10:ZZ10,"日",ZM11:ZZ11,"〇",ZM25:ZZ25,"休")+COUNTIFS(ZM10:ZZ10,"土",ZM11:ZZ11,"〇",ZM25:ZZ25,"休")+COUNTIFS(ZM11:ZZ11,"〇",ZM25:ZZ25,"振")</f>
        <v>0</v>
      </c>
      <c r="ZN49" s="176"/>
      <c r="ZO49" s="176"/>
      <c r="ZP49" s="176"/>
      <c r="ZQ49" s="176"/>
      <c r="ZR49" s="176"/>
      <c r="ZS49" s="176"/>
      <c r="ZT49" s="176"/>
      <c r="ZU49" s="176"/>
      <c r="ZV49" s="176"/>
      <c r="ZW49" s="176"/>
      <c r="ZX49" s="176"/>
      <c r="ZY49" s="176"/>
      <c r="ZZ49" s="177"/>
      <c r="AAA49" s="175">
        <f>COUNTIFS(AAA10:AAN10,"日",AAA11:AAN11,"〇",AAA25:AAN25,"休")+COUNTIFS(AAA10:AAN10,"土",AAA11:AAN11,"〇",AAA25:AAN25,"休")+COUNTIFS(AAA11:AAN11,"〇",AAA25:AAN25,"振")</f>
        <v>0</v>
      </c>
      <c r="AAB49" s="176"/>
      <c r="AAC49" s="176"/>
      <c r="AAD49" s="176"/>
      <c r="AAE49" s="176"/>
      <c r="AAF49" s="176"/>
      <c r="AAG49" s="176"/>
      <c r="AAH49" s="176"/>
      <c r="AAI49" s="176"/>
      <c r="AAJ49" s="176"/>
      <c r="AAK49" s="176"/>
      <c r="AAL49" s="176"/>
      <c r="AAM49" s="176"/>
      <c r="AAN49" s="177"/>
      <c r="AAO49" s="175">
        <f>COUNTIFS(AAO10:ABB10,"日",AAO11:ABB11,"〇",AAO25:ABB25,"休")+COUNTIFS(AAO10:ABB10,"土",AAO11:ABB11,"〇",AAO25:ABB25,"休")+COUNTIFS(AAO11:ABB11,"〇",AAO25:ABB25,"振")</f>
        <v>0</v>
      </c>
      <c r="AAP49" s="176"/>
      <c r="AAQ49" s="176"/>
      <c r="AAR49" s="176"/>
      <c r="AAS49" s="176"/>
      <c r="AAT49" s="176"/>
      <c r="AAU49" s="176"/>
      <c r="AAV49" s="176"/>
      <c r="AAW49" s="176"/>
      <c r="AAX49" s="176"/>
      <c r="AAY49" s="176"/>
      <c r="AAZ49" s="176"/>
      <c r="ABA49" s="176"/>
      <c r="ABB49" s="177"/>
      <c r="ABC49" s="175">
        <f>COUNTIFS(ABC10:ABP10,"日",ABC11:ABP11,"〇",ABC25:ABP25,"休")+COUNTIFS(ABC10:ABP10,"土",ABC11:ABP11,"〇",ABC25:ABP25,"休")+COUNTIFS(ABC11:ABP11,"〇",ABC25:ABP25,"振")</f>
        <v>0</v>
      </c>
      <c r="ABD49" s="176"/>
      <c r="ABE49" s="176"/>
      <c r="ABF49" s="176"/>
      <c r="ABG49" s="176"/>
      <c r="ABH49" s="176"/>
      <c r="ABI49" s="176"/>
      <c r="ABJ49" s="176"/>
      <c r="ABK49" s="176"/>
      <c r="ABL49" s="176"/>
      <c r="ABM49" s="176"/>
      <c r="ABN49" s="176"/>
      <c r="ABO49" s="176"/>
      <c r="ABP49" s="177"/>
    </row>
    <row r="50" spans="2:744" ht="12.75" customHeight="1" x14ac:dyDescent="0.4">
      <c r="B50" s="244"/>
      <c r="C50" s="245"/>
      <c r="D50" s="246"/>
      <c r="E50" s="230"/>
      <c r="F50" s="231"/>
      <c r="G50" s="259" t="s">
        <v>28</v>
      </c>
      <c r="H50" s="260"/>
      <c r="I50" s="260"/>
      <c r="J50" s="261"/>
      <c r="K50" s="180" t="e">
        <f>K49/K45</f>
        <v>#DIV/0!</v>
      </c>
      <c r="L50" s="172"/>
      <c r="M50" s="172"/>
      <c r="N50" s="172"/>
      <c r="O50" s="172"/>
      <c r="P50" s="172"/>
      <c r="Q50" s="178" t="e">
        <f>Q49/Q45</f>
        <v>#DIV/0!</v>
      </c>
      <c r="R50" s="179"/>
      <c r="S50" s="179"/>
      <c r="T50" s="179"/>
      <c r="U50" s="179"/>
      <c r="V50" s="179"/>
      <c r="W50" s="179"/>
      <c r="X50" s="179"/>
      <c r="Y50" s="179"/>
      <c r="Z50" s="179"/>
      <c r="AA50" s="179"/>
      <c r="AB50" s="179"/>
      <c r="AC50" s="179"/>
      <c r="AD50" s="180"/>
      <c r="AE50" s="178" t="e">
        <f t="shared" ref="AE50" si="907">AE49/AE45</f>
        <v>#DIV/0!</v>
      </c>
      <c r="AF50" s="179"/>
      <c r="AG50" s="179"/>
      <c r="AH50" s="179"/>
      <c r="AI50" s="179"/>
      <c r="AJ50" s="179"/>
      <c r="AK50" s="179"/>
      <c r="AL50" s="179"/>
      <c r="AM50" s="179"/>
      <c r="AN50" s="179"/>
      <c r="AO50" s="179"/>
      <c r="AP50" s="179"/>
      <c r="AQ50" s="179"/>
      <c r="AR50" s="180"/>
      <c r="AS50" s="178" t="e">
        <f t="shared" ref="AS50" si="908">AS49/AS45</f>
        <v>#DIV/0!</v>
      </c>
      <c r="AT50" s="179"/>
      <c r="AU50" s="179"/>
      <c r="AV50" s="179"/>
      <c r="AW50" s="179"/>
      <c r="AX50" s="179"/>
      <c r="AY50" s="179"/>
      <c r="AZ50" s="179"/>
      <c r="BA50" s="179"/>
      <c r="BB50" s="179"/>
      <c r="BC50" s="179"/>
      <c r="BD50" s="179"/>
      <c r="BE50" s="179"/>
      <c r="BF50" s="180"/>
      <c r="BG50" s="178" t="e">
        <f t="shared" ref="BG50" si="909">BG49/BG45</f>
        <v>#DIV/0!</v>
      </c>
      <c r="BH50" s="179"/>
      <c r="BI50" s="179"/>
      <c r="BJ50" s="179"/>
      <c r="BK50" s="179"/>
      <c r="BL50" s="179"/>
      <c r="BM50" s="179"/>
      <c r="BN50" s="179"/>
      <c r="BO50" s="179"/>
      <c r="BP50" s="179"/>
      <c r="BQ50" s="179"/>
      <c r="BR50" s="179"/>
      <c r="BS50" s="179"/>
      <c r="BT50" s="180"/>
      <c r="BU50" s="178" t="e">
        <f t="shared" ref="BU50" si="910">BU49/BU45</f>
        <v>#DIV/0!</v>
      </c>
      <c r="BV50" s="179"/>
      <c r="BW50" s="179"/>
      <c r="BX50" s="179"/>
      <c r="BY50" s="179"/>
      <c r="BZ50" s="179"/>
      <c r="CA50" s="179"/>
      <c r="CB50" s="179"/>
      <c r="CC50" s="179"/>
      <c r="CD50" s="179"/>
      <c r="CE50" s="179"/>
      <c r="CF50" s="179"/>
      <c r="CG50" s="179"/>
      <c r="CH50" s="180"/>
      <c r="CI50" s="178">
        <f t="shared" ref="CI50" si="911">CI49/CI45</f>
        <v>1</v>
      </c>
      <c r="CJ50" s="179"/>
      <c r="CK50" s="179"/>
      <c r="CL50" s="179"/>
      <c r="CM50" s="179"/>
      <c r="CN50" s="179"/>
      <c r="CO50" s="179"/>
      <c r="CP50" s="179"/>
      <c r="CQ50" s="179"/>
      <c r="CR50" s="179"/>
      <c r="CS50" s="179"/>
      <c r="CT50" s="179"/>
      <c r="CU50" s="179"/>
      <c r="CV50" s="180"/>
      <c r="CW50" s="178">
        <f t="shared" ref="CW50" si="912">CW49/CW45</f>
        <v>1</v>
      </c>
      <c r="CX50" s="179"/>
      <c r="CY50" s="179"/>
      <c r="CZ50" s="179"/>
      <c r="DA50" s="179"/>
      <c r="DB50" s="179"/>
      <c r="DC50" s="179"/>
      <c r="DD50" s="179"/>
      <c r="DE50" s="179"/>
      <c r="DF50" s="179"/>
      <c r="DG50" s="179"/>
      <c r="DH50" s="179"/>
      <c r="DI50" s="179"/>
      <c r="DJ50" s="180"/>
      <c r="DK50" s="178">
        <f t="shared" ref="DK50" si="913">DK49/DK45</f>
        <v>0.75</v>
      </c>
      <c r="DL50" s="179"/>
      <c r="DM50" s="179"/>
      <c r="DN50" s="179"/>
      <c r="DO50" s="179"/>
      <c r="DP50" s="179"/>
      <c r="DQ50" s="179"/>
      <c r="DR50" s="179"/>
      <c r="DS50" s="179"/>
      <c r="DT50" s="179"/>
      <c r="DU50" s="179"/>
      <c r="DV50" s="179"/>
      <c r="DW50" s="179"/>
      <c r="DX50" s="180"/>
      <c r="DY50" s="178">
        <f t="shared" ref="DY50" si="914">DY49/DY45</f>
        <v>1</v>
      </c>
      <c r="DZ50" s="179"/>
      <c r="EA50" s="179"/>
      <c r="EB50" s="179"/>
      <c r="EC50" s="179"/>
      <c r="ED50" s="179"/>
      <c r="EE50" s="179"/>
      <c r="EF50" s="179"/>
      <c r="EG50" s="179"/>
      <c r="EH50" s="179"/>
      <c r="EI50" s="179"/>
      <c r="EJ50" s="179"/>
      <c r="EK50" s="179"/>
      <c r="EL50" s="180"/>
      <c r="EM50" s="178">
        <f t="shared" ref="EM50" si="915">EM49/EM45</f>
        <v>1.5</v>
      </c>
      <c r="EN50" s="179"/>
      <c r="EO50" s="179"/>
      <c r="EP50" s="179"/>
      <c r="EQ50" s="179"/>
      <c r="ER50" s="179"/>
      <c r="ES50" s="179"/>
      <c r="ET50" s="179"/>
      <c r="EU50" s="179"/>
      <c r="EV50" s="179"/>
      <c r="EW50" s="179"/>
      <c r="EX50" s="179"/>
      <c r="EY50" s="179"/>
      <c r="EZ50" s="180"/>
      <c r="FA50" s="178">
        <f t="shared" ref="FA50" si="916">FA49/FA45</f>
        <v>1</v>
      </c>
      <c r="FB50" s="179"/>
      <c r="FC50" s="179"/>
      <c r="FD50" s="179"/>
      <c r="FE50" s="179"/>
      <c r="FF50" s="179"/>
      <c r="FG50" s="179"/>
      <c r="FH50" s="179"/>
      <c r="FI50" s="179"/>
      <c r="FJ50" s="179"/>
      <c r="FK50" s="179"/>
      <c r="FL50" s="179"/>
      <c r="FM50" s="179"/>
      <c r="FN50" s="180"/>
      <c r="FO50" s="178">
        <f t="shared" ref="FO50" si="917">FO49/FO45</f>
        <v>1</v>
      </c>
      <c r="FP50" s="179"/>
      <c r="FQ50" s="179"/>
      <c r="FR50" s="179"/>
      <c r="FS50" s="179"/>
      <c r="FT50" s="179"/>
      <c r="FU50" s="179"/>
      <c r="FV50" s="179"/>
      <c r="FW50" s="179"/>
      <c r="FX50" s="179"/>
      <c r="FY50" s="179"/>
      <c r="FZ50" s="179"/>
      <c r="GA50" s="179"/>
      <c r="GB50" s="180"/>
      <c r="GC50" s="178">
        <f t="shared" ref="GC50" si="918">GC49/GC45</f>
        <v>1</v>
      </c>
      <c r="GD50" s="179"/>
      <c r="GE50" s="179"/>
      <c r="GF50" s="179"/>
      <c r="GG50" s="179"/>
      <c r="GH50" s="179"/>
      <c r="GI50" s="179"/>
      <c r="GJ50" s="179"/>
      <c r="GK50" s="179"/>
      <c r="GL50" s="179"/>
      <c r="GM50" s="179"/>
      <c r="GN50" s="179"/>
      <c r="GO50" s="179"/>
      <c r="GP50" s="180"/>
      <c r="GQ50" s="178">
        <f t="shared" ref="GQ50" si="919">GQ49/GQ45</f>
        <v>1</v>
      </c>
      <c r="GR50" s="179"/>
      <c r="GS50" s="179"/>
      <c r="GT50" s="179"/>
      <c r="GU50" s="179"/>
      <c r="GV50" s="179"/>
      <c r="GW50" s="179"/>
      <c r="GX50" s="179"/>
      <c r="GY50" s="179"/>
      <c r="GZ50" s="179"/>
      <c r="HA50" s="179"/>
      <c r="HB50" s="179"/>
      <c r="HC50" s="179"/>
      <c r="HD50" s="180"/>
      <c r="HE50" s="178">
        <f t="shared" ref="HE50" si="920">HE49/HE45</f>
        <v>1</v>
      </c>
      <c r="HF50" s="179"/>
      <c r="HG50" s="179"/>
      <c r="HH50" s="179"/>
      <c r="HI50" s="179"/>
      <c r="HJ50" s="179"/>
      <c r="HK50" s="179"/>
      <c r="HL50" s="179"/>
      <c r="HM50" s="179"/>
      <c r="HN50" s="179"/>
      <c r="HO50" s="179"/>
      <c r="HP50" s="179"/>
      <c r="HQ50" s="179"/>
      <c r="HR50" s="180"/>
      <c r="HS50" s="178">
        <f t="shared" ref="HS50" si="921">HS49/HS45</f>
        <v>1</v>
      </c>
      <c r="HT50" s="179"/>
      <c r="HU50" s="179"/>
      <c r="HV50" s="179"/>
      <c r="HW50" s="179"/>
      <c r="HX50" s="179"/>
      <c r="HY50" s="179"/>
      <c r="HZ50" s="179"/>
      <c r="IA50" s="179"/>
      <c r="IB50" s="179"/>
      <c r="IC50" s="179"/>
      <c r="ID50" s="179"/>
      <c r="IE50" s="179"/>
      <c r="IF50" s="180"/>
      <c r="IG50" s="178">
        <f t="shared" ref="IG50" si="922">IG49/IG45</f>
        <v>1</v>
      </c>
      <c r="IH50" s="179"/>
      <c r="II50" s="179"/>
      <c r="IJ50" s="179"/>
      <c r="IK50" s="179"/>
      <c r="IL50" s="179"/>
      <c r="IM50" s="179"/>
      <c r="IN50" s="179"/>
      <c r="IO50" s="179"/>
      <c r="IP50" s="179"/>
      <c r="IQ50" s="179"/>
      <c r="IR50" s="179"/>
      <c r="IS50" s="179"/>
      <c r="IT50" s="180"/>
      <c r="IU50" s="178">
        <f t="shared" ref="IU50" si="923">IU49/IU45</f>
        <v>1</v>
      </c>
      <c r="IV50" s="179"/>
      <c r="IW50" s="179"/>
      <c r="IX50" s="179"/>
      <c r="IY50" s="179"/>
      <c r="IZ50" s="179"/>
      <c r="JA50" s="179"/>
      <c r="JB50" s="179"/>
      <c r="JC50" s="179"/>
      <c r="JD50" s="179"/>
      <c r="JE50" s="179"/>
      <c r="JF50" s="179"/>
      <c r="JG50" s="179"/>
      <c r="JH50" s="180"/>
      <c r="JI50" s="178">
        <f t="shared" ref="JI50" si="924">JI49/JI45</f>
        <v>1</v>
      </c>
      <c r="JJ50" s="179"/>
      <c r="JK50" s="179"/>
      <c r="JL50" s="179"/>
      <c r="JM50" s="179"/>
      <c r="JN50" s="179"/>
      <c r="JO50" s="179"/>
      <c r="JP50" s="179"/>
      <c r="JQ50" s="179"/>
      <c r="JR50" s="179"/>
      <c r="JS50" s="179"/>
      <c r="JT50" s="179"/>
      <c r="JU50" s="179"/>
      <c r="JV50" s="180"/>
      <c r="JW50" s="178">
        <f t="shared" ref="JW50" si="925">JW49/JW45</f>
        <v>1</v>
      </c>
      <c r="JX50" s="179"/>
      <c r="JY50" s="179"/>
      <c r="JZ50" s="179"/>
      <c r="KA50" s="179"/>
      <c r="KB50" s="179"/>
      <c r="KC50" s="179"/>
      <c r="KD50" s="179"/>
      <c r="KE50" s="179"/>
      <c r="KF50" s="179"/>
      <c r="KG50" s="179"/>
      <c r="KH50" s="179"/>
      <c r="KI50" s="179"/>
      <c r="KJ50" s="180"/>
      <c r="KK50" s="178">
        <f t="shared" ref="KK50" si="926">KK49/KK45</f>
        <v>1</v>
      </c>
      <c r="KL50" s="179"/>
      <c r="KM50" s="179"/>
      <c r="KN50" s="179"/>
      <c r="KO50" s="179"/>
      <c r="KP50" s="179"/>
      <c r="KQ50" s="179"/>
      <c r="KR50" s="179"/>
      <c r="KS50" s="179"/>
      <c r="KT50" s="179"/>
      <c r="KU50" s="179"/>
      <c r="KV50" s="179"/>
      <c r="KW50" s="179"/>
      <c r="KX50" s="180"/>
      <c r="KY50" s="178" t="e">
        <f t="shared" ref="KY50" si="927">KY49/KY45</f>
        <v>#DIV/0!</v>
      </c>
      <c r="KZ50" s="179"/>
      <c r="LA50" s="179"/>
      <c r="LB50" s="179"/>
      <c r="LC50" s="179"/>
      <c r="LD50" s="179"/>
      <c r="LE50" s="179"/>
      <c r="LF50" s="179"/>
      <c r="LG50" s="179"/>
      <c r="LH50" s="179"/>
      <c r="LI50" s="179"/>
      <c r="LJ50" s="179"/>
      <c r="LK50" s="179"/>
      <c r="LL50" s="180"/>
      <c r="LM50" s="178" t="e">
        <f t="shared" ref="LM50" si="928">LM49/LM45</f>
        <v>#DIV/0!</v>
      </c>
      <c r="LN50" s="179"/>
      <c r="LO50" s="179"/>
      <c r="LP50" s="179"/>
      <c r="LQ50" s="179"/>
      <c r="LR50" s="179"/>
      <c r="LS50" s="179"/>
      <c r="LT50" s="179"/>
      <c r="LU50" s="179"/>
      <c r="LV50" s="179"/>
      <c r="LW50" s="179"/>
      <c r="LX50" s="179"/>
      <c r="LY50" s="179"/>
      <c r="LZ50" s="180"/>
      <c r="MA50" s="178" t="e">
        <f t="shared" ref="MA50" si="929">MA49/MA45</f>
        <v>#DIV/0!</v>
      </c>
      <c r="MB50" s="179"/>
      <c r="MC50" s="179"/>
      <c r="MD50" s="179"/>
      <c r="ME50" s="179"/>
      <c r="MF50" s="179"/>
      <c r="MG50" s="179"/>
      <c r="MH50" s="179"/>
      <c r="MI50" s="179"/>
      <c r="MJ50" s="179"/>
      <c r="MK50" s="179"/>
      <c r="ML50" s="179"/>
      <c r="MM50" s="179"/>
      <c r="MN50" s="180"/>
      <c r="MO50" s="178" t="e">
        <f t="shared" ref="MO50" si="930">MO49/MO45</f>
        <v>#DIV/0!</v>
      </c>
      <c r="MP50" s="179"/>
      <c r="MQ50" s="179"/>
      <c r="MR50" s="179"/>
      <c r="MS50" s="179"/>
      <c r="MT50" s="179"/>
      <c r="MU50" s="179"/>
      <c r="MV50" s="179"/>
      <c r="MW50" s="179"/>
      <c r="MX50" s="179"/>
      <c r="MY50" s="179"/>
      <c r="MZ50" s="179"/>
      <c r="NA50" s="179"/>
      <c r="NB50" s="180"/>
      <c r="NC50" s="178" t="e">
        <f t="shared" ref="NC50" si="931">NC49/NC45</f>
        <v>#DIV/0!</v>
      </c>
      <c r="ND50" s="179"/>
      <c r="NE50" s="179"/>
      <c r="NF50" s="179"/>
      <c r="NG50" s="179"/>
      <c r="NH50" s="179"/>
      <c r="NI50" s="179"/>
      <c r="NJ50" s="179"/>
      <c r="NK50" s="179"/>
      <c r="NL50" s="179"/>
      <c r="NM50" s="179"/>
      <c r="NN50" s="179"/>
      <c r="NO50" s="179"/>
      <c r="NP50" s="180"/>
      <c r="NQ50" s="178" t="e">
        <f t="shared" ref="NQ50" si="932">NQ49/NQ45</f>
        <v>#DIV/0!</v>
      </c>
      <c r="NR50" s="179"/>
      <c r="NS50" s="179"/>
      <c r="NT50" s="179"/>
      <c r="NU50" s="179"/>
      <c r="NV50" s="179"/>
      <c r="NW50" s="179"/>
      <c r="NX50" s="179"/>
      <c r="NY50" s="179"/>
      <c r="NZ50" s="179"/>
      <c r="OA50" s="179"/>
      <c r="OB50" s="179"/>
      <c r="OC50" s="179"/>
      <c r="OD50" s="180"/>
      <c r="OE50" s="178" t="e">
        <f t="shared" ref="OE50" si="933">OE49/OE45</f>
        <v>#DIV/0!</v>
      </c>
      <c r="OF50" s="179"/>
      <c r="OG50" s="179"/>
      <c r="OH50" s="179"/>
      <c r="OI50" s="179"/>
      <c r="OJ50" s="179"/>
      <c r="OK50" s="179"/>
      <c r="OL50" s="179"/>
      <c r="OM50" s="179"/>
      <c r="ON50" s="179"/>
      <c r="OO50" s="179"/>
      <c r="OP50" s="179"/>
      <c r="OQ50" s="179"/>
      <c r="OR50" s="180"/>
      <c r="OS50" s="178" t="e">
        <f t="shared" ref="OS50" si="934">OS49/OS45</f>
        <v>#DIV/0!</v>
      </c>
      <c r="OT50" s="179"/>
      <c r="OU50" s="179"/>
      <c r="OV50" s="179"/>
      <c r="OW50" s="179"/>
      <c r="OX50" s="179"/>
      <c r="OY50" s="179"/>
      <c r="OZ50" s="179"/>
      <c r="PA50" s="179"/>
      <c r="PB50" s="179"/>
      <c r="PC50" s="179"/>
      <c r="PD50" s="179"/>
      <c r="PE50" s="179"/>
      <c r="PF50" s="180"/>
      <c r="PG50" s="178" t="e">
        <f t="shared" ref="PG50" si="935">PG49/PG45</f>
        <v>#DIV/0!</v>
      </c>
      <c r="PH50" s="179"/>
      <c r="PI50" s="179"/>
      <c r="PJ50" s="179"/>
      <c r="PK50" s="179"/>
      <c r="PL50" s="179"/>
      <c r="PM50" s="179"/>
      <c r="PN50" s="179"/>
      <c r="PO50" s="179"/>
      <c r="PP50" s="179"/>
      <c r="PQ50" s="179"/>
      <c r="PR50" s="179"/>
      <c r="PS50" s="179"/>
      <c r="PT50" s="180"/>
      <c r="PU50" s="178" t="e">
        <f t="shared" ref="PU50" si="936">PU49/PU45</f>
        <v>#DIV/0!</v>
      </c>
      <c r="PV50" s="179"/>
      <c r="PW50" s="179"/>
      <c r="PX50" s="179"/>
      <c r="PY50" s="179"/>
      <c r="PZ50" s="179"/>
      <c r="QA50" s="179"/>
      <c r="QB50" s="179"/>
      <c r="QC50" s="179"/>
      <c r="QD50" s="179"/>
      <c r="QE50" s="179"/>
      <c r="QF50" s="179"/>
      <c r="QG50" s="179"/>
      <c r="QH50" s="180"/>
      <c r="QI50" s="178" t="e">
        <f t="shared" ref="QI50" si="937">QI49/QI45</f>
        <v>#DIV/0!</v>
      </c>
      <c r="QJ50" s="179"/>
      <c r="QK50" s="179"/>
      <c r="QL50" s="179"/>
      <c r="QM50" s="179"/>
      <c r="QN50" s="179"/>
      <c r="QO50" s="179"/>
      <c r="QP50" s="179"/>
      <c r="QQ50" s="179"/>
      <c r="QR50" s="179"/>
      <c r="QS50" s="179"/>
      <c r="QT50" s="179"/>
      <c r="QU50" s="179"/>
      <c r="QV50" s="180"/>
      <c r="QW50" s="178" t="e">
        <f t="shared" ref="QW50" si="938">QW49/QW45</f>
        <v>#DIV/0!</v>
      </c>
      <c r="QX50" s="179"/>
      <c r="QY50" s="179"/>
      <c r="QZ50" s="179"/>
      <c r="RA50" s="179"/>
      <c r="RB50" s="179"/>
      <c r="RC50" s="179"/>
      <c r="RD50" s="179"/>
      <c r="RE50" s="179"/>
      <c r="RF50" s="179"/>
      <c r="RG50" s="179"/>
      <c r="RH50" s="179"/>
      <c r="RI50" s="179"/>
      <c r="RJ50" s="180"/>
      <c r="RK50" s="178" t="e">
        <f t="shared" ref="RK50" si="939">RK49/RK45</f>
        <v>#DIV/0!</v>
      </c>
      <c r="RL50" s="179"/>
      <c r="RM50" s="179"/>
      <c r="RN50" s="179"/>
      <c r="RO50" s="179"/>
      <c r="RP50" s="179"/>
      <c r="RQ50" s="179"/>
      <c r="RR50" s="179"/>
      <c r="RS50" s="179"/>
      <c r="RT50" s="179"/>
      <c r="RU50" s="179"/>
      <c r="RV50" s="179"/>
      <c r="RW50" s="179"/>
      <c r="RX50" s="180"/>
      <c r="RY50" s="178" t="e">
        <f t="shared" ref="RY50" si="940">RY49/RY45</f>
        <v>#DIV/0!</v>
      </c>
      <c r="RZ50" s="179"/>
      <c r="SA50" s="179"/>
      <c r="SB50" s="179"/>
      <c r="SC50" s="179"/>
      <c r="SD50" s="179"/>
      <c r="SE50" s="179"/>
      <c r="SF50" s="179"/>
      <c r="SG50" s="179"/>
      <c r="SH50" s="179"/>
      <c r="SI50" s="179"/>
      <c r="SJ50" s="179"/>
      <c r="SK50" s="179"/>
      <c r="SL50" s="180"/>
      <c r="SM50" s="178" t="e">
        <f t="shared" ref="SM50" si="941">SM49/SM45</f>
        <v>#DIV/0!</v>
      </c>
      <c r="SN50" s="179"/>
      <c r="SO50" s="179"/>
      <c r="SP50" s="179"/>
      <c r="SQ50" s="179"/>
      <c r="SR50" s="179"/>
      <c r="SS50" s="179"/>
      <c r="ST50" s="179"/>
      <c r="SU50" s="179"/>
      <c r="SV50" s="179"/>
      <c r="SW50" s="179"/>
      <c r="SX50" s="179"/>
      <c r="SY50" s="179"/>
      <c r="SZ50" s="180"/>
      <c r="TA50" s="178" t="e">
        <f t="shared" ref="TA50" si="942">TA49/TA45</f>
        <v>#DIV/0!</v>
      </c>
      <c r="TB50" s="179"/>
      <c r="TC50" s="179"/>
      <c r="TD50" s="179"/>
      <c r="TE50" s="179"/>
      <c r="TF50" s="179"/>
      <c r="TG50" s="179"/>
      <c r="TH50" s="179"/>
      <c r="TI50" s="179"/>
      <c r="TJ50" s="179"/>
      <c r="TK50" s="179"/>
      <c r="TL50" s="179"/>
      <c r="TM50" s="179"/>
      <c r="TN50" s="180"/>
      <c r="TO50" s="178" t="e">
        <f t="shared" ref="TO50" si="943">TO49/TO45</f>
        <v>#DIV/0!</v>
      </c>
      <c r="TP50" s="179"/>
      <c r="TQ50" s="179"/>
      <c r="TR50" s="179"/>
      <c r="TS50" s="179"/>
      <c r="TT50" s="179"/>
      <c r="TU50" s="179"/>
      <c r="TV50" s="179"/>
      <c r="TW50" s="179"/>
      <c r="TX50" s="179"/>
      <c r="TY50" s="179"/>
      <c r="TZ50" s="179"/>
      <c r="UA50" s="179"/>
      <c r="UB50" s="180"/>
      <c r="UC50" s="178" t="e">
        <f t="shared" ref="UC50" si="944">UC49/UC45</f>
        <v>#DIV/0!</v>
      </c>
      <c r="UD50" s="179"/>
      <c r="UE50" s="179"/>
      <c r="UF50" s="179"/>
      <c r="UG50" s="179"/>
      <c r="UH50" s="179"/>
      <c r="UI50" s="179"/>
      <c r="UJ50" s="179"/>
      <c r="UK50" s="179"/>
      <c r="UL50" s="179"/>
      <c r="UM50" s="179"/>
      <c r="UN50" s="179"/>
      <c r="UO50" s="179"/>
      <c r="UP50" s="180"/>
      <c r="UQ50" s="178" t="e">
        <f t="shared" ref="UQ50" si="945">UQ49/UQ45</f>
        <v>#DIV/0!</v>
      </c>
      <c r="UR50" s="179"/>
      <c r="US50" s="179"/>
      <c r="UT50" s="179"/>
      <c r="UU50" s="179"/>
      <c r="UV50" s="179"/>
      <c r="UW50" s="179"/>
      <c r="UX50" s="179"/>
      <c r="UY50" s="179"/>
      <c r="UZ50" s="179"/>
      <c r="VA50" s="179"/>
      <c r="VB50" s="179"/>
      <c r="VC50" s="179"/>
      <c r="VD50" s="180"/>
      <c r="VE50" s="178" t="e">
        <f t="shared" ref="VE50" si="946">VE49/VE45</f>
        <v>#DIV/0!</v>
      </c>
      <c r="VF50" s="179"/>
      <c r="VG50" s="179"/>
      <c r="VH50" s="179"/>
      <c r="VI50" s="179"/>
      <c r="VJ50" s="179"/>
      <c r="VK50" s="179"/>
      <c r="VL50" s="179"/>
      <c r="VM50" s="179"/>
      <c r="VN50" s="179"/>
      <c r="VO50" s="179"/>
      <c r="VP50" s="179"/>
      <c r="VQ50" s="179"/>
      <c r="VR50" s="180"/>
      <c r="VS50" s="178" t="e">
        <f t="shared" ref="VS50" si="947">VS49/VS45</f>
        <v>#DIV/0!</v>
      </c>
      <c r="VT50" s="179"/>
      <c r="VU50" s="179"/>
      <c r="VV50" s="179"/>
      <c r="VW50" s="179"/>
      <c r="VX50" s="179"/>
      <c r="VY50" s="179"/>
      <c r="VZ50" s="179"/>
      <c r="WA50" s="179"/>
      <c r="WB50" s="179"/>
      <c r="WC50" s="179"/>
      <c r="WD50" s="179"/>
      <c r="WE50" s="179"/>
      <c r="WF50" s="180"/>
      <c r="WG50" s="178" t="e">
        <f t="shared" ref="WG50" si="948">WG49/WG45</f>
        <v>#DIV/0!</v>
      </c>
      <c r="WH50" s="179"/>
      <c r="WI50" s="179"/>
      <c r="WJ50" s="179"/>
      <c r="WK50" s="179"/>
      <c r="WL50" s="179"/>
      <c r="WM50" s="179"/>
      <c r="WN50" s="179"/>
      <c r="WO50" s="179"/>
      <c r="WP50" s="179"/>
      <c r="WQ50" s="179"/>
      <c r="WR50" s="179"/>
      <c r="WS50" s="179"/>
      <c r="WT50" s="180"/>
      <c r="WU50" s="178" t="e">
        <f t="shared" ref="WU50" si="949">WU49/WU45</f>
        <v>#DIV/0!</v>
      </c>
      <c r="WV50" s="179"/>
      <c r="WW50" s="179"/>
      <c r="WX50" s="179"/>
      <c r="WY50" s="179"/>
      <c r="WZ50" s="179"/>
      <c r="XA50" s="179"/>
      <c r="XB50" s="179"/>
      <c r="XC50" s="179"/>
      <c r="XD50" s="179"/>
      <c r="XE50" s="179"/>
      <c r="XF50" s="179"/>
      <c r="XG50" s="179"/>
      <c r="XH50" s="180"/>
      <c r="XI50" s="178" t="e">
        <f t="shared" ref="XI50" si="950">XI49/XI45</f>
        <v>#DIV/0!</v>
      </c>
      <c r="XJ50" s="179"/>
      <c r="XK50" s="179"/>
      <c r="XL50" s="179"/>
      <c r="XM50" s="179"/>
      <c r="XN50" s="179"/>
      <c r="XO50" s="179"/>
      <c r="XP50" s="179"/>
      <c r="XQ50" s="179"/>
      <c r="XR50" s="179"/>
      <c r="XS50" s="179"/>
      <c r="XT50" s="179"/>
      <c r="XU50" s="179"/>
      <c r="XV50" s="180"/>
      <c r="XW50" s="178" t="e">
        <f t="shared" ref="XW50" si="951">XW49/XW45</f>
        <v>#DIV/0!</v>
      </c>
      <c r="XX50" s="179"/>
      <c r="XY50" s="179"/>
      <c r="XZ50" s="179"/>
      <c r="YA50" s="179"/>
      <c r="YB50" s="179"/>
      <c r="YC50" s="179"/>
      <c r="YD50" s="179"/>
      <c r="YE50" s="179"/>
      <c r="YF50" s="179"/>
      <c r="YG50" s="179"/>
      <c r="YH50" s="179"/>
      <c r="YI50" s="179"/>
      <c r="YJ50" s="180"/>
      <c r="YK50" s="178" t="e">
        <f t="shared" ref="YK50" si="952">YK49/YK45</f>
        <v>#DIV/0!</v>
      </c>
      <c r="YL50" s="179"/>
      <c r="YM50" s="179"/>
      <c r="YN50" s="179"/>
      <c r="YO50" s="179"/>
      <c r="YP50" s="179"/>
      <c r="YQ50" s="179"/>
      <c r="YR50" s="179"/>
      <c r="YS50" s="179"/>
      <c r="YT50" s="179"/>
      <c r="YU50" s="179"/>
      <c r="YV50" s="179"/>
      <c r="YW50" s="179"/>
      <c r="YX50" s="180"/>
      <c r="YY50" s="178" t="e">
        <f t="shared" ref="YY50" si="953">YY49/YY45</f>
        <v>#DIV/0!</v>
      </c>
      <c r="YZ50" s="179"/>
      <c r="ZA50" s="179"/>
      <c r="ZB50" s="179"/>
      <c r="ZC50" s="179"/>
      <c r="ZD50" s="179"/>
      <c r="ZE50" s="179"/>
      <c r="ZF50" s="179"/>
      <c r="ZG50" s="179"/>
      <c r="ZH50" s="179"/>
      <c r="ZI50" s="179"/>
      <c r="ZJ50" s="179"/>
      <c r="ZK50" s="179"/>
      <c r="ZL50" s="180"/>
      <c r="ZM50" s="178" t="e">
        <f t="shared" ref="ZM50" si="954">ZM49/ZM45</f>
        <v>#DIV/0!</v>
      </c>
      <c r="ZN50" s="179"/>
      <c r="ZO50" s="179"/>
      <c r="ZP50" s="179"/>
      <c r="ZQ50" s="179"/>
      <c r="ZR50" s="179"/>
      <c r="ZS50" s="179"/>
      <c r="ZT50" s="179"/>
      <c r="ZU50" s="179"/>
      <c r="ZV50" s="179"/>
      <c r="ZW50" s="179"/>
      <c r="ZX50" s="179"/>
      <c r="ZY50" s="179"/>
      <c r="ZZ50" s="180"/>
      <c r="AAA50" s="178" t="e">
        <f t="shared" ref="AAA50" si="955">AAA49/AAA45</f>
        <v>#DIV/0!</v>
      </c>
      <c r="AAB50" s="179"/>
      <c r="AAC50" s="179"/>
      <c r="AAD50" s="179"/>
      <c r="AAE50" s="179"/>
      <c r="AAF50" s="179"/>
      <c r="AAG50" s="179"/>
      <c r="AAH50" s="179"/>
      <c r="AAI50" s="179"/>
      <c r="AAJ50" s="179"/>
      <c r="AAK50" s="179"/>
      <c r="AAL50" s="179"/>
      <c r="AAM50" s="179"/>
      <c r="AAN50" s="180"/>
      <c r="AAO50" s="178" t="e">
        <f t="shared" ref="AAO50" si="956">AAO49/AAO45</f>
        <v>#DIV/0!</v>
      </c>
      <c r="AAP50" s="179"/>
      <c r="AAQ50" s="179"/>
      <c r="AAR50" s="179"/>
      <c r="AAS50" s="179"/>
      <c r="AAT50" s="179"/>
      <c r="AAU50" s="179"/>
      <c r="AAV50" s="179"/>
      <c r="AAW50" s="179"/>
      <c r="AAX50" s="179"/>
      <c r="AAY50" s="179"/>
      <c r="AAZ50" s="179"/>
      <c r="ABA50" s="179"/>
      <c r="ABB50" s="180"/>
      <c r="ABC50" s="178" t="e">
        <f t="shared" ref="ABC50" si="957">ABC49/ABC45</f>
        <v>#DIV/0!</v>
      </c>
      <c r="ABD50" s="179"/>
      <c r="ABE50" s="179"/>
      <c r="ABF50" s="179"/>
      <c r="ABG50" s="179"/>
      <c r="ABH50" s="179"/>
      <c r="ABI50" s="179"/>
      <c r="ABJ50" s="179"/>
      <c r="ABK50" s="179"/>
      <c r="ABL50" s="179"/>
      <c r="ABM50" s="179"/>
      <c r="ABN50" s="179"/>
      <c r="ABO50" s="179"/>
      <c r="ABP50" s="180"/>
    </row>
    <row r="51" spans="2:744" ht="12.75" customHeight="1" thickBot="1" x14ac:dyDescent="0.45">
      <c r="B51" s="247"/>
      <c r="C51" s="248"/>
      <c r="D51" s="249"/>
      <c r="E51" s="262"/>
      <c r="F51" s="263"/>
      <c r="G51" s="187" t="s">
        <v>29</v>
      </c>
      <c r="H51" s="185"/>
      <c r="I51" s="185"/>
      <c r="J51" s="186"/>
      <c r="K51" s="186" t="e">
        <f>IF(K50&gt;=1,"達成","未達成")</f>
        <v>#DIV/0!</v>
      </c>
      <c r="L51" s="174"/>
      <c r="M51" s="174"/>
      <c r="N51" s="174"/>
      <c r="O51" s="174"/>
      <c r="P51" s="174"/>
      <c r="Q51" s="184" t="e">
        <f t="shared" ref="Q51" si="958">IF(Q50&gt;=1,"達成","未達成")</f>
        <v>#DIV/0!</v>
      </c>
      <c r="R51" s="185"/>
      <c r="S51" s="185"/>
      <c r="T51" s="185"/>
      <c r="U51" s="185"/>
      <c r="V51" s="185"/>
      <c r="W51" s="185"/>
      <c r="X51" s="185"/>
      <c r="Y51" s="185"/>
      <c r="Z51" s="185"/>
      <c r="AA51" s="185"/>
      <c r="AB51" s="185"/>
      <c r="AC51" s="185"/>
      <c r="AD51" s="186"/>
      <c r="AE51" s="184" t="e">
        <f t="shared" ref="AE51:CI51" si="959">IF(AE50&gt;=1,"達成","未達成")</f>
        <v>#DIV/0!</v>
      </c>
      <c r="AF51" s="185"/>
      <c r="AG51" s="185"/>
      <c r="AH51" s="185"/>
      <c r="AI51" s="185"/>
      <c r="AJ51" s="185"/>
      <c r="AK51" s="185"/>
      <c r="AL51" s="185"/>
      <c r="AM51" s="185"/>
      <c r="AN51" s="185"/>
      <c r="AO51" s="185"/>
      <c r="AP51" s="185"/>
      <c r="AQ51" s="185"/>
      <c r="AR51" s="186"/>
      <c r="AS51" s="184" t="e">
        <f t="shared" si="959"/>
        <v>#DIV/0!</v>
      </c>
      <c r="AT51" s="185"/>
      <c r="AU51" s="185"/>
      <c r="AV51" s="185"/>
      <c r="AW51" s="185"/>
      <c r="AX51" s="185"/>
      <c r="AY51" s="185"/>
      <c r="AZ51" s="185"/>
      <c r="BA51" s="185"/>
      <c r="BB51" s="185"/>
      <c r="BC51" s="185"/>
      <c r="BD51" s="185"/>
      <c r="BE51" s="185"/>
      <c r="BF51" s="186"/>
      <c r="BG51" s="184" t="e">
        <f t="shared" si="959"/>
        <v>#DIV/0!</v>
      </c>
      <c r="BH51" s="185"/>
      <c r="BI51" s="185"/>
      <c r="BJ51" s="185"/>
      <c r="BK51" s="185"/>
      <c r="BL51" s="185"/>
      <c r="BM51" s="185"/>
      <c r="BN51" s="185"/>
      <c r="BO51" s="185"/>
      <c r="BP51" s="185"/>
      <c r="BQ51" s="185"/>
      <c r="BR51" s="185"/>
      <c r="BS51" s="185"/>
      <c r="BT51" s="186"/>
      <c r="BU51" s="184" t="e">
        <f t="shared" si="959"/>
        <v>#DIV/0!</v>
      </c>
      <c r="BV51" s="185"/>
      <c r="BW51" s="185"/>
      <c r="BX51" s="185"/>
      <c r="BY51" s="185"/>
      <c r="BZ51" s="185"/>
      <c r="CA51" s="185"/>
      <c r="CB51" s="185"/>
      <c r="CC51" s="185"/>
      <c r="CD51" s="185"/>
      <c r="CE51" s="185"/>
      <c r="CF51" s="185"/>
      <c r="CG51" s="185"/>
      <c r="CH51" s="186"/>
      <c r="CI51" s="184" t="str">
        <f t="shared" si="959"/>
        <v>達成</v>
      </c>
      <c r="CJ51" s="185"/>
      <c r="CK51" s="185"/>
      <c r="CL51" s="185"/>
      <c r="CM51" s="185"/>
      <c r="CN51" s="185"/>
      <c r="CO51" s="185"/>
      <c r="CP51" s="185"/>
      <c r="CQ51" s="185"/>
      <c r="CR51" s="185"/>
      <c r="CS51" s="185"/>
      <c r="CT51" s="185"/>
      <c r="CU51" s="185"/>
      <c r="CV51" s="186"/>
      <c r="CW51" s="184" t="str">
        <f>IF(CW50&gt;=1,"達成","未達成")</f>
        <v>達成</v>
      </c>
      <c r="CX51" s="185"/>
      <c r="CY51" s="185"/>
      <c r="CZ51" s="185"/>
      <c r="DA51" s="185"/>
      <c r="DB51" s="185"/>
      <c r="DC51" s="185"/>
      <c r="DD51" s="185"/>
      <c r="DE51" s="185"/>
      <c r="DF51" s="185"/>
      <c r="DG51" s="185"/>
      <c r="DH51" s="185"/>
      <c r="DI51" s="185"/>
      <c r="DJ51" s="186"/>
      <c r="DK51" s="184" t="str">
        <f t="shared" ref="DK51:FA51" si="960">IF(DK50&gt;=1,"達成","未達成")</f>
        <v>未達成</v>
      </c>
      <c r="DL51" s="185"/>
      <c r="DM51" s="185"/>
      <c r="DN51" s="185"/>
      <c r="DO51" s="185"/>
      <c r="DP51" s="185"/>
      <c r="DQ51" s="185"/>
      <c r="DR51" s="185"/>
      <c r="DS51" s="185"/>
      <c r="DT51" s="185"/>
      <c r="DU51" s="185"/>
      <c r="DV51" s="185"/>
      <c r="DW51" s="185"/>
      <c r="DX51" s="186"/>
      <c r="DY51" s="184" t="str">
        <f>IF(DY50&gt;=1,"達成","未達成")</f>
        <v>達成</v>
      </c>
      <c r="DZ51" s="185"/>
      <c r="EA51" s="185"/>
      <c r="EB51" s="185"/>
      <c r="EC51" s="185"/>
      <c r="ED51" s="185"/>
      <c r="EE51" s="185"/>
      <c r="EF51" s="185"/>
      <c r="EG51" s="185"/>
      <c r="EH51" s="185"/>
      <c r="EI51" s="185"/>
      <c r="EJ51" s="185"/>
      <c r="EK51" s="185"/>
      <c r="EL51" s="186"/>
      <c r="EM51" s="184" t="str">
        <f t="shared" si="960"/>
        <v>達成</v>
      </c>
      <c r="EN51" s="185"/>
      <c r="EO51" s="185"/>
      <c r="EP51" s="185"/>
      <c r="EQ51" s="185"/>
      <c r="ER51" s="185"/>
      <c r="ES51" s="185"/>
      <c r="ET51" s="185"/>
      <c r="EU51" s="185"/>
      <c r="EV51" s="185"/>
      <c r="EW51" s="185"/>
      <c r="EX51" s="185"/>
      <c r="EY51" s="185"/>
      <c r="EZ51" s="186"/>
      <c r="FA51" s="184" t="str">
        <f t="shared" si="960"/>
        <v>達成</v>
      </c>
      <c r="FB51" s="185"/>
      <c r="FC51" s="185"/>
      <c r="FD51" s="185"/>
      <c r="FE51" s="185"/>
      <c r="FF51" s="185"/>
      <c r="FG51" s="185"/>
      <c r="FH51" s="185"/>
      <c r="FI51" s="185"/>
      <c r="FJ51" s="185"/>
      <c r="FK51" s="185"/>
      <c r="FL51" s="185"/>
      <c r="FM51" s="185"/>
      <c r="FN51" s="186"/>
      <c r="FO51" s="184" t="str">
        <f t="shared" ref="FO51:HS51" si="961">IF(FO50&gt;=1,"達成","未達成")</f>
        <v>達成</v>
      </c>
      <c r="FP51" s="185"/>
      <c r="FQ51" s="185"/>
      <c r="FR51" s="185"/>
      <c r="FS51" s="185"/>
      <c r="FT51" s="185"/>
      <c r="FU51" s="185"/>
      <c r="FV51" s="185"/>
      <c r="FW51" s="185"/>
      <c r="FX51" s="185"/>
      <c r="FY51" s="185"/>
      <c r="FZ51" s="185"/>
      <c r="GA51" s="185"/>
      <c r="GB51" s="186"/>
      <c r="GC51" s="184" t="str">
        <f t="shared" si="961"/>
        <v>達成</v>
      </c>
      <c r="GD51" s="185"/>
      <c r="GE51" s="185"/>
      <c r="GF51" s="185"/>
      <c r="GG51" s="185"/>
      <c r="GH51" s="185"/>
      <c r="GI51" s="185"/>
      <c r="GJ51" s="185"/>
      <c r="GK51" s="185"/>
      <c r="GL51" s="185"/>
      <c r="GM51" s="185"/>
      <c r="GN51" s="185"/>
      <c r="GO51" s="185"/>
      <c r="GP51" s="186"/>
      <c r="GQ51" s="184" t="str">
        <f t="shared" si="961"/>
        <v>達成</v>
      </c>
      <c r="GR51" s="185"/>
      <c r="GS51" s="185"/>
      <c r="GT51" s="185"/>
      <c r="GU51" s="185"/>
      <c r="GV51" s="185"/>
      <c r="GW51" s="185"/>
      <c r="GX51" s="185"/>
      <c r="GY51" s="185"/>
      <c r="GZ51" s="185"/>
      <c r="HA51" s="185"/>
      <c r="HB51" s="185"/>
      <c r="HC51" s="185"/>
      <c r="HD51" s="186"/>
      <c r="HE51" s="184" t="str">
        <f t="shared" si="961"/>
        <v>達成</v>
      </c>
      <c r="HF51" s="185"/>
      <c r="HG51" s="185"/>
      <c r="HH51" s="185"/>
      <c r="HI51" s="185"/>
      <c r="HJ51" s="185"/>
      <c r="HK51" s="185"/>
      <c r="HL51" s="185"/>
      <c r="HM51" s="185"/>
      <c r="HN51" s="185"/>
      <c r="HO51" s="185"/>
      <c r="HP51" s="185"/>
      <c r="HQ51" s="185"/>
      <c r="HR51" s="186"/>
      <c r="HS51" s="184" t="str">
        <f t="shared" si="961"/>
        <v>達成</v>
      </c>
      <c r="HT51" s="185"/>
      <c r="HU51" s="185"/>
      <c r="HV51" s="185"/>
      <c r="HW51" s="185"/>
      <c r="HX51" s="185"/>
      <c r="HY51" s="185"/>
      <c r="HZ51" s="185"/>
      <c r="IA51" s="185"/>
      <c r="IB51" s="185"/>
      <c r="IC51" s="185"/>
      <c r="ID51" s="185"/>
      <c r="IE51" s="185"/>
      <c r="IF51" s="186"/>
      <c r="IG51" s="184" t="str">
        <f t="shared" ref="IG51:KK51" si="962">IF(IG50&gt;=1,"達成","未達成")</f>
        <v>達成</v>
      </c>
      <c r="IH51" s="185"/>
      <c r="II51" s="185"/>
      <c r="IJ51" s="185"/>
      <c r="IK51" s="185"/>
      <c r="IL51" s="185"/>
      <c r="IM51" s="185"/>
      <c r="IN51" s="185"/>
      <c r="IO51" s="185"/>
      <c r="IP51" s="185"/>
      <c r="IQ51" s="185"/>
      <c r="IR51" s="185"/>
      <c r="IS51" s="185"/>
      <c r="IT51" s="186"/>
      <c r="IU51" s="184" t="str">
        <f t="shared" si="962"/>
        <v>達成</v>
      </c>
      <c r="IV51" s="185"/>
      <c r="IW51" s="185"/>
      <c r="IX51" s="185"/>
      <c r="IY51" s="185"/>
      <c r="IZ51" s="185"/>
      <c r="JA51" s="185"/>
      <c r="JB51" s="185"/>
      <c r="JC51" s="185"/>
      <c r="JD51" s="185"/>
      <c r="JE51" s="185"/>
      <c r="JF51" s="185"/>
      <c r="JG51" s="185"/>
      <c r="JH51" s="186"/>
      <c r="JI51" s="184" t="str">
        <f t="shared" si="962"/>
        <v>達成</v>
      </c>
      <c r="JJ51" s="185"/>
      <c r="JK51" s="185"/>
      <c r="JL51" s="185"/>
      <c r="JM51" s="185"/>
      <c r="JN51" s="185"/>
      <c r="JO51" s="185"/>
      <c r="JP51" s="185"/>
      <c r="JQ51" s="185"/>
      <c r="JR51" s="185"/>
      <c r="JS51" s="185"/>
      <c r="JT51" s="185"/>
      <c r="JU51" s="185"/>
      <c r="JV51" s="186"/>
      <c r="JW51" s="184" t="str">
        <f t="shared" si="962"/>
        <v>達成</v>
      </c>
      <c r="JX51" s="185"/>
      <c r="JY51" s="185"/>
      <c r="JZ51" s="185"/>
      <c r="KA51" s="185"/>
      <c r="KB51" s="185"/>
      <c r="KC51" s="185"/>
      <c r="KD51" s="185"/>
      <c r="KE51" s="185"/>
      <c r="KF51" s="185"/>
      <c r="KG51" s="185"/>
      <c r="KH51" s="185"/>
      <c r="KI51" s="185"/>
      <c r="KJ51" s="186"/>
      <c r="KK51" s="184" t="str">
        <f t="shared" si="962"/>
        <v>達成</v>
      </c>
      <c r="KL51" s="185"/>
      <c r="KM51" s="185"/>
      <c r="KN51" s="185"/>
      <c r="KO51" s="185"/>
      <c r="KP51" s="185"/>
      <c r="KQ51" s="185"/>
      <c r="KR51" s="185"/>
      <c r="KS51" s="185"/>
      <c r="KT51" s="185"/>
      <c r="KU51" s="185"/>
      <c r="KV51" s="185"/>
      <c r="KW51" s="185"/>
      <c r="KX51" s="186"/>
      <c r="KY51" s="184" t="e">
        <f t="shared" ref="KY51:NC51" si="963">IF(KY50&gt;=1,"達成","未達成")</f>
        <v>#DIV/0!</v>
      </c>
      <c r="KZ51" s="185"/>
      <c r="LA51" s="185"/>
      <c r="LB51" s="185"/>
      <c r="LC51" s="185"/>
      <c r="LD51" s="185"/>
      <c r="LE51" s="185"/>
      <c r="LF51" s="185"/>
      <c r="LG51" s="185"/>
      <c r="LH51" s="185"/>
      <c r="LI51" s="185"/>
      <c r="LJ51" s="185"/>
      <c r="LK51" s="185"/>
      <c r="LL51" s="186"/>
      <c r="LM51" s="184" t="e">
        <f t="shared" si="963"/>
        <v>#DIV/0!</v>
      </c>
      <c r="LN51" s="185"/>
      <c r="LO51" s="185"/>
      <c r="LP51" s="185"/>
      <c r="LQ51" s="185"/>
      <c r="LR51" s="185"/>
      <c r="LS51" s="185"/>
      <c r="LT51" s="185"/>
      <c r="LU51" s="185"/>
      <c r="LV51" s="185"/>
      <c r="LW51" s="185"/>
      <c r="LX51" s="185"/>
      <c r="LY51" s="185"/>
      <c r="LZ51" s="186"/>
      <c r="MA51" s="184" t="e">
        <f t="shared" si="963"/>
        <v>#DIV/0!</v>
      </c>
      <c r="MB51" s="185"/>
      <c r="MC51" s="185"/>
      <c r="MD51" s="185"/>
      <c r="ME51" s="185"/>
      <c r="MF51" s="185"/>
      <c r="MG51" s="185"/>
      <c r="MH51" s="185"/>
      <c r="MI51" s="185"/>
      <c r="MJ51" s="185"/>
      <c r="MK51" s="185"/>
      <c r="ML51" s="185"/>
      <c r="MM51" s="185"/>
      <c r="MN51" s="186"/>
      <c r="MO51" s="184" t="e">
        <f t="shared" si="963"/>
        <v>#DIV/0!</v>
      </c>
      <c r="MP51" s="185"/>
      <c r="MQ51" s="185"/>
      <c r="MR51" s="185"/>
      <c r="MS51" s="185"/>
      <c r="MT51" s="185"/>
      <c r="MU51" s="185"/>
      <c r="MV51" s="185"/>
      <c r="MW51" s="185"/>
      <c r="MX51" s="185"/>
      <c r="MY51" s="185"/>
      <c r="MZ51" s="185"/>
      <c r="NA51" s="185"/>
      <c r="NB51" s="186"/>
      <c r="NC51" s="184" t="e">
        <f t="shared" si="963"/>
        <v>#DIV/0!</v>
      </c>
      <c r="ND51" s="185"/>
      <c r="NE51" s="185"/>
      <c r="NF51" s="185"/>
      <c r="NG51" s="185"/>
      <c r="NH51" s="185"/>
      <c r="NI51" s="185"/>
      <c r="NJ51" s="185"/>
      <c r="NK51" s="185"/>
      <c r="NL51" s="185"/>
      <c r="NM51" s="185"/>
      <c r="NN51" s="185"/>
      <c r="NO51" s="185"/>
      <c r="NP51" s="186"/>
      <c r="NQ51" s="184" t="e">
        <f t="shared" ref="NQ51:PU51" si="964">IF(NQ50&gt;=1,"達成","未達成")</f>
        <v>#DIV/0!</v>
      </c>
      <c r="NR51" s="185"/>
      <c r="NS51" s="185"/>
      <c r="NT51" s="185"/>
      <c r="NU51" s="185"/>
      <c r="NV51" s="185"/>
      <c r="NW51" s="185"/>
      <c r="NX51" s="185"/>
      <c r="NY51" s="185"/>
      <c r="NZ51" s="185"/>
      <c r="OA51" s="185"/>
      <c r="OB51" s="185"/>
      <c r="OC51" s="185"/>
      <c r="OD51" s="186"/>
      <c r="OE51" s="184" t="e">
        <f t="shared" si="964"/>
        <v>#DIV/0!</v>
      </c>
      <c r="OF51" s="185"/>
      <c r="OG51" s="185"/>
      <c r="OH51" s="185"/>
      <c r="OI51" s="185"/>
      <c r="OJ51" s="185"/>
      <c r="OK51" s="185"/>
      <c r="OL51" s="185"/>
      <c r="OM51" s="185"/>
      <c r="ON51" s="185"/>
      <c r="OO51" s="185"/>
      <c r="OP51" s="185"/>
      <c r="OQ51" s="185"/>
      <c r="OR51" s="186"/>
      <c r="OS51" s="184" t="e">
        <f t="shared" si="964"/>
        <v>#DIV/0!</v>
      </c>
      <c r="OT51" s="185"/>
      <c r="OU51" s="185"/>
      <c r="OV51" s="185"/>
      <c r="OW51" s="185"/>
      <c r="OX51" s="185"/>
      <c r="OY51" s="185"/>
      <c r="OZ51" s="185"/>
      <c r="PA51" s="185"/>
      <c r="PB51" s="185"/>
      <c r="PC51" s="185"/>
      <c r="PD51" s="185"/>
      <c r="PE51" s="185"/>
      <c r="PF51" s="186"/>
      <c r="PG51" s="184" t="e">
        <f t="shared" si="964"/>
        <v>#DIV/0!</v>
      </c>
      <c r="PH51" s="185"/>
      <c r="PI51" s="185"/>
      <c r="PJ51" s="185"/>
      <c r="PK51" s="185"/>
      <c r="PL51" s="185"/>
      <c r="PM51" s="185"/>
      <c r="PN51" s="185"/>
      <c r="PO51" s="185"/>
      <c r="PP51" s="185"/>
      <c r="PQ51" s="185"/>
      <c r="PR51" s="185"/>
      <c r="PS51" s="185"/>
      <c r="PT51" s="186"/>
      <c r="PU51" s="184" t="e">
        <f t="shared" si="964"/>
        <v>#DIV/0!</v>
      </c>
      <c r="PV51" s="185"/>
      <c r="PW51" s="185"/>
      <c r="PX51" s="185"/>
      <c r="PY51" s="185"/>
      <c r="PZ51" s="185"/>
      <c r="QA51" s="185"/>
      <c r="QB51" s="185"/>
      <c r="QC51" s="185"/>
      <c r="QD51" s="185"/>
      <c r="QE51" s="185"/>
      <c r="QF51" s="185"/>
      <c r="QG51" s="185"/>
      <c r="QH51" s="186"/>
      <c r="QI51" s="184" t="e">
        <f t="shared" ref="QI51:SM51" si="965">IF(QI50&gt;=1,"達成","未達成")</f>
        <v>#DIV/0!</v>
      </c>
      <c r="QJ51" s="185"/>
      <c r="QK51" s="185"/>
      <c r="QL51" s="185"/>
      <c r="QM51" s="185"/>
      <c r="QN51" s="185"/>
      <c r="QO51" s="185"/>
      <c r="QP51" s="185"/>
      <c r="QQ51" s="185"/>
      <c r="QR51" s="185"/>
      <c r="QS51" s="185"/>
      <c r="QT51" s="185"/>
      <c r="QU51" s="185"/>
      <c r="QV51" s="186"/>
      <c r="QW51" s="184" t="e">
        <f t="shared" si="965"/>
        <v>#DIV/0!</v>
      </c>
      <c r="QX51" s="185"/>
      <c r="QY51" s="185"/>
      <c r="QZ51" s="185"/>
      <c r="RA51" s="185"/>
      <c r="RB51" s="185"/>
      <c r="RC51" s="185"/>
      <c r="RD51" s="185"/>
      <c r="RE51" s="185"/>
      <c r="RF51" s="185"/>
      <c r="RG51" s="185"/>
      <c r="RH51" s="185"/>
      <c r="RI51" s="185"/>
      <c r="RJ51" s="186"/>
      <c r="RK51" s="184" t="e">
        <f t="shared" si="965"/>
        <v>#DIV/0!</v>
      </c>
      <c r="RL51" s="185"/>
      <c r="RM51" s="185"/>
      <c r="RN51" s="185"/>
      <c r="RO51" s="185"/>
      <c r="RP51" s="185"/>
      <c r="RQ51" s="185"/>
      <c r="RR51" s="185"/>
      <c r="RS51" s="185"/>
      <c r="RT51" s="185"/>
      <c r="RU51" s="185"/>
      <c r="RV51" s="185"/>
      <c r="RW51" s="185"/>
      <c r="RX51" s="186"/>
      <c r="RY51" s="184" t="e">
        <f t="shared" si="965"/>
        <v>#DIV/0!</v>
      </c>
      <c r="RZ51" s="185"/>
      <c r="SA51" s="185"/>
      <c r="SB51" s="185"/>
      <c r="SC51" s="185"/>
      <c r="SD51" s="185"/>
      <c r="SE51" s="185"/>
      <c r="SF51" s="185"/>
      <c r="SG51" s="185"/>
      <c r="SH51" s="185"/>
      <c r="SI51" s="185"/>
      <c r="SJ51" s="185"/>
      <c r="SK51" s="185"/>
      <c r="SL51" s="186"/>
      <c r="SM51" s="184" t="e">
        <f t="shared" si="965"/>
        <v>#DIV/0!</v>
      </c>
      <c r="SN51" s="185"/>
      <c r="SO51" s="185"/>
      <c r="SP51" s="185"/>
      <c r="SQ51" s="185"/>
      <c r="SR51" s="185"/>
      <c r="SS51" s="185"/>
      <c r="ST51" s="185"/>
      <c r="SU51" s="185"/>
      <c r="SV51" s="185"/>
      <c r="SW51" s="185"/>
      <c r="SX51" s="185"/>
      <c r="SY51" s="185"/>
      <c r="SZ51" s="186"/>
      <c r="TA51" s="184" t="e">
        <f t="shared" ref="TA51:VE51" si="966">IF(TA50&gt;=1,"達成","未達成")</f>
        <v>#DIV/0!</v>
      </c>
      <c r="TB51" s="185"/>
      <c r="TC51" s="185"/>
      <c r="TD51" s="185"/>
      <c r="TE51" s="185"/>
      <c r="TF51" s="185"/>
      <c r="TG51" s="185"/>
      <c r="TH51" s="185"/>
      <c r="TI51" s="185"/>
      <c r="TJ51" s="185"/>
      <c r="TK51" s="185"/>
      <c r="TL51" s="185"/>
      <c r="TM51" s="185"/>
      <c r="TN51" s="186"/>
      <c r="TO51" s="184" t="e">
        <f t="shared" si="966"/>
        <v>#DIV/0!</v>
      </c>
      <c r="TP51" s="185"/>
      <c r="TQ51" s="185"/>
      <c r="TR51" s="185"/>
      <c r="TS51" s="185"/>
      <c r="TT51" s="185"/>
      <c r="TU51" s="185"/>
      <c r="TV51" s="185"/>
      <c r="TW51" s="185"/>
      <c r="TX51" s="185"/>
      <c r="TY51" s="185"/>
      <c r="TZ51" s="185"/>
      <c r="UA51" s="185"/>
      <c r="UB51" s="186"/>
      <c r="UC51" s="184" t="e">
        <f t="shared" si="966"/>
        <v>#DIV/0!</v>
      </c>
      <c r="UD51" s="185"/>
      <c r="UE51" s="185"/>
      <c r="UF51" s="185"/>
      <c r="UG51" s="185"/>
      <c r="UH51" s="185"/>
      <c r="UI51" s="185"/>
      <c r="UJ51" s="185"/>
      <c r="UK51" s="185"/>
      <c r="UL51" s="185"/>
      <c r="UM51" s="185"/>
      <c r="UN51" s="185"/>
      <c r="UO51" s="185"/>
      <c r="UP51" s="186"/>
      <c r="UQ51" s="184" t="e">
        <f t="shared" si="966"/>
        <v>#DIV/0!</v>
      </c>
      <c r="UR51" s="185"/>
      <c r="US51" s="185"/>
      <c r="UT51" s="185"/>
      <c r="UU51" s="185"/>
      <c r="UV51" s="185"/>
      <c r="UW51" s="185"/>
      <c r="UX51" s="185"/>
      <c r="UY51" s="185"/>
      <c r="UZ51" s="185"/>
      <c r="VA51" s="185"/>
      <c r="VB51" s="185"/>
      <c r="VC51" s="185"/>
      <c r="VD51" s="186"/>
      <c r="VE51" s="184" t="e">
        <f t="shared" si="966"/>
        <v>#DIV/0!</v>
      </c>
      <c r="VF51" s="185"/>
      <c r="VG51" s="185"/>
      <c r="VH51" s="185"/>
      <c r="VI51" s="185"/>
      <c r="VJ51" s="185"/>
      <c r="VK51" s="185"/>
      <c r="VL51" s="185"/>
      <c r="VM51" s="185"/>
      <c r="VN51" s="185"/>
      <c r="VO51" s="185"/>
      <c r="VP51" s="185"/>
      <c r="VQ51" s="185"/>
      <c r="VR51" s="186"/>
      <c r="VS51" s="184" t="e">
        <f t="shared" ref="VS51:XW51" si="967">IF(VS50&gt;=1,"達成","未達成")</f>
        <v>#DIV/0!</v>
      </c>
      <c r="VT51" s="185"/>
      <c r="VU51" s="185"/>
      <c r="VV51" s="185"/>
      <c r="VW51" s="185"/>
      <c r="VX51" s="185"/>
      <c r="VY51" s="185"/>
      <c r="VZ51" s="185"/>
      <c r="WA51" s="185"/>
      <c r="WB51" s="185"/>
      <c r="WC51" s="185"/>
      <c r="WD51" s="185"/>
      <c r="WE51" s="185"/>
      <c r="WF51" s="186"/>
      <c r="WG51" s="184" t="e">
        <f t="shared" si="967"/>
        <v>#DIV/0!</v>
      </c>
      <c r="WH51" s="185"/>
      <c r="WI51" s="185"/>
      <c r="WJ51" s="185"/>
      <c r="WK51" s="185"/>
      <c r="WL51" s="185"/>
      <c r="WM51" s="185"/>
      <c r="WN51" s="185"/>
      <c r="WO51" s="185"/>
      <c r="WP51" s="185"/>
      <c r="WQ51" s="185"/>
      <c r="WR51" s="185"/>
      <c r="WS51" s="185"/>
      <c r="WT51" s="186"/>
      <c r="WU51" s="184" t="e">
        <f t="shared" si="967"/>
        <v>#DIV/0!</v>
      </c>
      <c r="WV51" s="185"/>
      <c r="WW51" s="185"/>
      <c r="WX51" s="185"/>
      <c r="WY51" s="185"/>
      <c r="WZ51" s="185"/>
      <c r="XA51" s="185"/>
      <c r="XB51" s="185"/>
      <c r="XC51" s="185"/>
      <c r="XD51" s="185"/>
      <c r="XE51" s="185"/>
      <c r="XF51" s="185"/>
      <c r="XG51" s="185"/>
      <c r="XH51" s="186"/>
      <c r="XI51" s="184" t="e">
        <f t="shared" si="967"/>
        <v>#DIV/0!</v>
      </c>
      <c r="XJ51" s="185"/>
      <c r="XK51" s="185"/>
      <c r="XL51" s="185"/>
      <c r="XM51" s="185"/>
      <c r="XN51" s="185"/>
      <c r="XO51" s="185"/>
      <c r="XP51" s="185"/>
      <c r="XQ51" s="185"/>
      <c r="XR51" s="185"/>
      <c r="XS51" s="185"/>
      <c r="XT51" s="185"/>
      <c r="XU51" s="185"/>
      <c r="XV51" s="186"/>
      <c r="XW51" s="184" t="e">
        <f t="shared" si="967"/>
        <v>#DIV/0!</v>
      </c>
      <c r="XX51" s="185"/>
      <c r="XY51" s="185"/>
      <c r="XZ51" s="185"/>
      <c r="YA51" s="185"/>
      <c r="YB51" s="185"/>
      <c r="YC51" s="185"/>
      <c r="YD51" s="185"/>
      <c r="YE51" s="185"/>
      <c r="YF51" s="185"/>
      <c r="YG51" s="185"/>
      <c r="YH51" s="185"/>
      <c r="YI51" s="185"/>
      <c r="YJ51" s="186"/>
      <c r="YK51" s="184" t="e">
        <f t="shared" ref="YK51:AAO51" si="968">IF(YK50&gt;=1,"達成","未達成")</f>
        <v>#DIV/0!</v>
      </c>
      <c r="YL51" s="185"/>
      <c r="YM51" s="185"/>
      <c r="YN51" s="185"/>
      <c r="YO51" s="185"/>
      <c r="YP51" s="185"/>
      <c r="YQ51" s="185"/>
      <c r="YR51" s="185"/>
      <c r="YS51" s="185"/>
      <c r="YT51" s="185"/>
      <c r="YU51" s="185"/>
      <c r="YV51" s="185"/>
      <c r="YW51" s="185"/>
      <c r="YX51" s="186"/>
      <c r="YY51" s="184" t="e">
        <f t="shared" si="968"/>
        <v>#DIV/0!</v>
      </c>
      <c r="YZ51" s="185"/>
      <c r="ZA51" s="185"/>
      <c r="ZB51" s="185"/>
      <c r="ZC51" s="185"/>
      <c r="ZD51" s="185"/>
      <c r="ZE51" s="185"/>
      <c r="ZF51" s="185"/>
      <c r="ZG51" s="185"/>
      <c r="ZH51" s="185"/>
      <c r="ZI51" s="185"/>
      <c r="ZJ51" s="185"/>
      <c r="ZK51" s="185"/>
      <c r="ZL51" s="186"/>
      <c r="ZM51" s="184" t="e">
        <f t="shared" si="968"/>
        <v>#DIV/0!</v>
      </c>
      <c r="ZN51" s="185"/>
      <c r="ZO51" s="185"/>
      <c r="ZP51" s="185"/>
      <c r="ZQ51" s="185"/>
      <c r="ZR51" s="185"/>
      <c r="ZS51" s="185"/>
      <c r="ZT51" s="185"/>
      <c r="ZU51" s="185"/>
      <c r="ZV51" s="185"/>
      <c r="ZW51" s="185"/>
      <c r="ZX51" s="185"/>
      <c r="ZY51" s="185"/>
      <c r="ZZ51" s="186"/>
      <c r="AAA51" s="184" t="e">
        <f t="shared" si="968"/>
        <v>#DIV/0!</v>
      </c>
      <c r="AAB51" s="185"/>
      <c r="AAC51" s="185"/>
      <c r="AAD51" s="185"/>
      <c r="AAE51" s="185"/>
      <c r="AAF51" s="185"/>
      <c r="AAG51" s="185"/>
      <c r="AAH51" s="185"/>
      <c r="AAI51" s="185"/>
      <c r="AAJ51" s="185"/>
      <c r="AAK51" s="185"/>
      <c r="AAL51" s="185"/>
      <c r="AAM51" s="185"/>
      <c r="AAN51" s="186"/>
      <c r="AAO51" s="184" t="e">
        <f t="shared" si="968"/>
        <v>#DIV/0!</v>
      </c>
      <c r="AAP51" s="185"/>
      <c r="AAQ51" s="185"/>
      <c r="AAR51" s="185"/>
      <c r="AAS51" s="185"/>
      <c r="AAT51" s="185"/>
      <c r="AAU51" s="185"/>
      <c r="AAV51" s="185"/>
      <c r="AAW51" s="185"/>
      <c r="AAX51" s="185"/>
      <c r="AAY51" s="185"/>
      <c r="AAZ51" s="185"/>
      <c r="ABA51" s="185"/>
      <c r="ABB51" s="186"/>
      <c r="ABC51" s="184" t="e">
        <f t="shared" ref="ABC51" si="969">IF(ABC50&gt;=1,"達成","未達成")</f>
        <v>#DIV/0!</v>
      </c>
      <c r="ABD51" s="185"/>
      <c r="ABE51" s="185"/>
      <c r="ABF51" s="185"/>
      <c r="ABG51" s="185"/>
      <c r="ABH51" s="185"/>
      <c r="ABI51" s="185"/>
      <c r="ABJ51" s="185"/>
      <c r="ABK51" s="185"/>
      <c r="ABL51" s="185"/>
      <c r="ABM51" s="185"/>
      <c r="ABN51" s="185"/>
      <c r="ABO51" s="185"/>
      <c r="ABP51" s="186"/>
    </row>
    <row r="52" spans="2:744" x14ac:dyDescent="0.4">
      <c r="B52" s="121"/>
      <c r="C52" s="121"/>
      <c r="D52" s="121"/>
      <c r="E52" s="53"/>
      <c r="F52" s="53"/>
      <c r="G52" s="53"/>
      <c r="H52" s="53"/>
      <c r="I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c r="FP52" s="53"/>
      <c r="FQ52" s="53"/>
      <c r="FR52" s="53"/>
      <c r="FS52" s="53"/>
      <c r="FT52" s="53"/>
      <c r="FU52" s="53"/>
      <c r="FV52" s="53"/>
      <c r="FW52" s="53"/>
      <c r="FX52" s="53"/>
      <c r="FY52" s="53"/>
      <c r="FZ52" s="53"/>
      <c r="GA52" s="53"/>
      <c r="GB52" s="53"/>
      <c r="GC52" s="53"/>
      <c r="GD52" s="53"/>
      <c r="GE52" s="53"/>
      <c r="GF52" s="53"/>
      <c r="GG52" s="53"/>
      <c r="GH52" s="53"/>
      <c r="GI52" s="53"/>
      <c r="GJ52" s="53"/>
      <c r="GK52" s="53"/>
      <c r="GL52" s="53"/>
      <c r="GM52" s="53"/>
      <c r="GN52" s="53"/>
      <c r="GO52" s="53"/>
      <c r="GP52" s="53"/>
      <c r="GQ52" s="53"/>
      <c r="GR52" s="53"/>
      <c r="GS52" s="53"/>
      <c r="GT52" s="53"/>
      <c r="GU52" s="53"/>
      <c r="GV52" s="53"/>
      <c r="GW52" s="53"/>
      <c r="GX52" s="53"/>
      <c r="GY52" s="53"/>
      <c r="GZ52" s="53"/>
      <c r="HA52" s="53"/>
      <c r="HB52" s="53"/>
      <c r="HC52" s="53"/>
      <c r="HD52" s="53"/>
      <c r="HE52" s="53"/>
      <c r="HF52" s="53"/>
      <c r="HG52" s="53"/>
      <c r="HH52" s="53"/>
      <c r="HI52" s="53"/>
      <c r="HJ52" s="53"/>
      <c r="HK52" s="53"/>
      <c r="HL52" s="53"/>
      <c r="HM52" s="53"/>
      <c r="HN52" s="53"/>
      <c r="HO52" s="53"/>
      <c r="HP52" s="53"/>
      <c r="HQ52" s="53"/>
      <c r="HR52" s="53"/>
      <c r="HS52" s="53"/>
      <c r="HT52" s="53"/>
      <c r="HU52" s="53"/>
      <c r="HV52" s="53"/>
      <c r="HW52" s="53"/>
      <c r="HX52" s="53"/>
      <c r="HY52" s="53"/>
      <c r="HZ52" s="53"/>
      <c r="IA52" s="53"/>
      <c r="IB52" s="53"/>
      <c r="IC52" s="53"/>
      <c r="ID52" s="53"/>
      <c r="IE52" s="53"/>
      <c r="IF52" s="53"/>
      <c r="IG52" s="53"/>
      <c r="IH52" s="53"/>
      <c r="II52" s="53"/>
      <c r="IJ52" s="53"/>
      <c r="IK52" s="53"/>
      <c r="IL52" s="53"/>
      <c r="IM52" s="53"/>
      <c r="IN52" s="53"/>
      <c r="IO52" s="53"/>
      <c r="IP52" s="53"/>
      <c r="IQ52" s="53"/>
      <c r="IR52" s="53"/>
      <c r="IS52" s="53"/>
      <c r="IT52" s="53"/>
      <c r="IU52" s="53"/>
      <c r="IV52" s="53"/>
      <c r="IW52" s="53"/>
      <c r="IX52" s="53"/>
      <c r="IY52" s="53"/>
      <c r="IZ52" s="53"/>
      <c r="JA52" s="53"/>
      <c r="JB52" s="53"/>
      <c r="JC52" s="53"/>
      <c r="JD52" s="53"/>
      <c r="JE52" s="53"/>
      <c r="JF52" s="53"/>
      <c r="JG52" s="53"/>
      <c r="JH52" s="53"/>
      <c r="JI52" s="53"/>
      <c r="JJ52" s="53"/>
      <c r="JK52" s="53"/>
      <c r="JL52" s="53"/>
      <c r="JM52" s="53"/>
      <c r="JN52" s="53"/>
      <c r="JO52" s="53"/>
      <c r="JP52" s="53"/>
      <c r="JQ52" s="53"/>
      <c r="JR52" s="53"/>
      <c r="JS52" s="53"/>
      <c r="JT52" s="53"/>
      <c r="JU52" s="53"/>
      <c r="JV52" s="53"/>
      <c r="JW52" s="53"/>
      <c r="JX52" s="53"/>
      <c r="JY52" s="53"/>
      <c r="JZ52" s="53"/>
      <c r="KA52" s="53"/>
      <c r="KB52" s="53"/>
      <c r="KC52" s="53"/>
      <c r="KD52" s="53"/>
      <c r="KE52" s="53"/>
      <c r="KF52" s="53"/>
      <c r="KG52" s="53"/>
      <c r="KH52" s="53"/>
      <c r="KI52" s="53"/>
      <c r="KJ52" s="53"/>
      <c r="KK52" s="53"/>
      <c r="KL52" s="53"/>
      <c r="KM52" s="53"/>
      <c r="KN52" s="53"/>
      <c r="KO52" s="53"/>
      <c r="KP52" s="53"/>
      <c r="KQ52" s="53"/>
      <c r="KR52" s="53"/>
      <c r="KS52" s="53"/>
      <c r="KT52" s="53"/>
      <c r="KU52" s="53"/>
      <c r="KV52" s="53"/>
      <c r="KW52" s="53"/>
      <c r="KX52" s="53"/>
      <c r="KY52" s="53"/>
      <c r="KZ52" s="53"/>
      <c r="LA52" s="53"/>
      <c r="LB52" s="53"/>
      <c r="LC52" s="53"/>
      <c r="LD52" s="53"/>
      <c r="LE52" s="53"/>
      <c r="LF52" s="53"/>
      <c r="LG52" s="53"/>
      <c r="LH52" s="53"/>
      <c r="LI52" s="53"/>
      <c r="LJ52" s="53"/>
      <c r="LK52" s="53"/>
      <c r="LL52" s="53"/>
      <c r="LM52" s="53"/>
      <c r="LN52" s="53"/>
      <c r="LO52" s="53"/>
      <c r="LP52" s="53"/>
      <c r="LQ52" s="53"/>
      <c r="LR52" s="53"/>
      <c r="LS52" s="53"/>
      <c r="LT52" s="53"/>
      <c r="LU52" s="53"/>
      <c r="LV52" s="53"/>
      <c r="LW52" s="53"/>
      <c r="LX52" s="53"/>
      <c r="LY52" s="53"/>
      <c r="LZ52" s="53"/>
      <c r="MA52" s="53"/>
      <c r="MB52" s="53"/>
      <c r="MC52" s="53"/>
      <c r="MD52" s="53"/>
      <c r="ME52" s="53"/>
      <c r="MF52" s="53"/>
      <c r="MG52" s="53"/>
      <c r="MH52" s="53"/>
      <c r="MI52" s="53"/>
      <c r="MJ52" s="53"/>
      <c r="MK52" s="53"/>
      <c r="ML52" s="53"/>
      <c r="MM52" s="53"/>
      <c r="MN52" s="53"/>
      <c r="MO52" s="53"/>
      <c r="MP52" s="53"/>
      <c r="MQ52" s="53"/>
      <c r="MR52" s="53"/>
      <c r="MS52" s="53"/>
      <c r="MT52" s="53"/>
      <c r="MU52" s="53"/>
      <c r="MV52" s="53"/>
      <c r="MW52" s="53"/>
      <c r="MX52" s="53"/>
      <c r="MY52" s="53"/>
      <c r="MZ52" s="53"/>
      <c r="NA52" s="53"/>
      <c r="NB52" s="53"/>
      <c r="NC52" s="53"/>
      <c r="ND52" s="53"/>
      <c r="NE52" s="53"/>
      <c r="NF52" s="53"/>
      <c r="NG52" s="53"/>
      <c r="NH52" s="53"/>
      <c r="NI52" s="53"/>
      <c r="NJ52" s="53"/>
      <c r="NK52" s="53"/>
      <c r="NL52" s="53"/>
      <c r="NM52" s="53"/>
      <c r="NN52" s="53"/>
      <c r="NO52" s="53"/>
      <c r="NP52" s="53"/>
      <c r="NQ52" s="53"/>
      <c r="NR52" s="53"/>
      <c r="NS52" s="53"/>
      <c r="NT52" s="53"/>
      <c r="NU52" s="53"/>
      <c r="NV52" s="53"/>
      <c r="NW52" s="53"/>
      <c r="NX52" s="53"/>
      <c r="NY52" s="53"/>
      <c r="NZ52" s="53"/>
      <c r="OA52" s="53"/>
      <c r="OB52" s="53"/>
      <c r="OC52" s="53"/>
      <c r="OD52" s="53"/>
      <c r="OE52" s="53"/>
      <c r="OF52" s="53"/>
      <c r="OG52" s="53"/>
      <c r="OH52" s="53"/>
      <c r="OI52" s="53"/>
      <c r="OJ52" s="53"/>
      <c r="OK52" s="53"/>
      <c r="OL52" s="53"/>
      <c r="OM52" s="53"/>
      <c r="ON52" s="53"/>
      <c r="OO52" s="53"/>
      <c r="OP52" s="53"/>
      <c r="OQ52" s="53"/>
      <c r="OR52" s="53"/>
      <c r="OS52" s="53"/>
      <c r="OT52" s="53"/>
      <c r="OU52" s="53"/>
      <c r="OV52" s="53"/>
      <c r="OW52" s="53"/>
      <c r="OX52" s="53"/>
      <c r="OY52" s="53"/>
      <c r="OZ52" s="53"/>
      <c r="PA52" s="53"/>
      <c r="PB52" s="53"/>
      <c r="PC52" s="53"/>
      <c r="PD52" s="53"/>
      <c r="PE52" s="53"/>
      <c r="PF52" s="53"/>
      <c r="PG52" s="53"/>
      <c r="PH52" s="53"/>
      <c r="PI52" s="53"/>
      <c r="PJ52" s="53"/>
      <c r="PK52" s="53"/>
      <c r="PL52" s="53"/>
      <c r="PM52" s="53"/>
      <c r="PN52" s="53"/>
      <c r="PO52" s="53"/>
      <c r="PP52" s="53"/>
      <c r="PQ52" s="53"/>
      <c r="PR52" s="53"/>
      <c r="PS52" s="53"/>
      <c r="PT52" s="53"/>
      <c r="PU52" s="53"/>
      <c r="PV52" s="53"/>
      <c r="PW52" s="53"/>
      <c r="PX52" s="53"/>
      <c r="PY52" s="53"/>
      <c r="PZ52" s="53"/>
      <c r="QA52" s="53"/>
      <c r="QB52" s="53"/>
      <c r="QC52" s="53"/>
      <c r="QD52" s="53"/>
      <c r="QE52" s="53"/>
      <c r="QF52" s="53"/>
      <c r="QG52" s="53"/>
      <c r="QH52" s="53"/>
      <c r="QI52" s="53"/>
      <c r="QJ52" s="53"/>
      <c r="QK52" s="53"/>
      <c r="QL52" s="53"/>
      <c r="QM52" s="53"/>
      <c r="QN52" s="53"/>
      <c r="QO52" s="53"/>
      <c r="QP52" s="53"/>
      <c r="QQ52" s="53"/>
      <c r="QR52" s="53"/>
      <c r="QS52" s="53"/>
      <c r="QT52" s="53"/>
      <c r="QU52" s="53"/>
      <c r="QV52" s="53"/>
      <c r="QW52" s="53"/>
      <c r="QX52" s="53"/>
      <c r="QY52" s="53"/>
      <c r="QZ52" s="53"/>
      <c r="RA52" s="53"/>
      <c r="RB52" s="53"/>
      <c r="RC52" s="53"/>
      <c r="RD52" s="53"/>
      <c r="RE52" s="53"/>
      <c r="RF52" s="53"/>
      <c r="RG52" s="53"/>
      <c r="RH52" s="53"/>
      <c r="RI52" s="53"/>
      <c r="RJ52" s="53"/>
      <c r="RK52" s="53"/>
      <c r="RL52" s="53"/>
      <c r="RM52" s="53"/>
      <c r="RN52" s="53"/>
      <c r="RO52" s="53"/>
      <c r="RP52" s="53"/>
      <c r="RQ52" s="53"/>
      <c r="RR52" s="53"/>
      <c r="RS52" s="53"/>
      <c r="RT52" s="53"/>
      <c r="RU52" s="53"/>
      <c r="RV52" s="53"/>
      <c r="RW52" s="53"/>
      <c r="RX52" s="53"/>
      <c r="RY52" s="53"/>
      <c r="RZ52" s="53"/>
      <c r="SA52" s="53"/>
      <c r="SB52" s="53"/>
      <c r="SC52" s="53"/>
      <c r="SD52" s="53"/>
      <c r="SE52" s="53"/>
      <c r="SF52" s="53"/>
      <c r="SG52" s="53"/>
      <c r="SH52" s="53"/>
      <c r="SI52" s="53"/>
      <c r="SJ52" s="53"/>
      <c r="SK52" s="53"/>
      <c r="SL52" s="53"/>
      <c r="SM52" s="53"/>
      <c r="SN52" s="53"/>
      <c r="SO52" s="53"/>
      <c r="SP52" s="53"/>
      <c r="SQ52" s="53"/>
      <c r="SR52" s="53"/>
      <c r="SS52" s="53"/>
      <c r="ST52" s="53"/>
      <c r="SU52" s="53"/>
      <c r="SV52" s="53"/>
      <c r="SW52" s="53"/>
      <c r="SX52" s="53"/>
      <c r="SY52" s="53"/>
      <c r="SZ52" s="53"/>
      <c r="TA52" s="53"/>
      <c r="TB52" s="53"/>
      <c r="TC52" s="53"/>
      <c r="TD52" s="53"/>
      <c r="TE52" s="53"/>
      <c r="TF52" s="53"/>
      <c r="TG52" s="53"/>
      <c r="TH52" s="53"/>
      <c r="TI52" s="53"/>
      <c r="TJ52" s="53"/>
      <c r="TK52" s="53"/>
      <c r="TL52" s="53"/>
      <c r="TM52" s="53"/>
      <c r="TN52" s="53"/>
      <c r="TO52" s="53"/>
      <c r="TP52" s="53"/>
      <c r="TQ52" s="53"/>
      <c r="TR52" s="53"/>
      <c r="TS52" s="53"/>
      <c r="TT52" s="53"/>
      <c r="TU52" s="53"/>
      <c r="TV52" s="53"/>
      <c r="TW52" s="53"/>
      <c r="TX52" s="53"/>
      <c r="TY52" s="53"/>
      <c r="TZ52" s="53"/>
      <c r="UA52" s="53"/>
      <c r="UB52" s="53"/>
      <c r="UC52" s="53"/>
      <c r="UD52" s="53"/>
      <c r="UE52" s="53"/>
      <c r="UF52" s="53"/>
      <c r="UG52" s="53"/>
      <c r="UH52" s="53"/>
      <c r="UI52" s="53"/>
      <c r="UJ52" s="53"/>
      <c r="UK52" s="53"/>
      <c r="UL52" s="53"/>
      <c r="UM52" s="53"/>
      <c r="UN52" s="53"/>
      <c r="UO52" s="53"/>
      <c r="UP52" s="53"/>
      <c r="UQ52" s="53"/>
      <c r="UR52" s="53"/>
      <c r="US52" s="53"/>
      <c r="UT52" s="53"/>
      <c r="UU52" s="53"/>
      <c r="UV52" s="53"/>
      <c r="UW52" s="53"/>
      <c r="UX52" s="53"/>
      <c r="UY52" s="53"/>
      <c r="UZ52" s="53"/>
      <c r="VA52" s="53"/>
      <c r="VB52" s="53"/>
      <c r="VC52" s="53"/>
      <c r="VD52" s="53"/>
      <c r="VE52" s="53"/>
      <c r="VF52" s="53"/>
      <c r="VG52" s="53"/>
      <c r="VH52" s="53"/>
      <c r="VI52" s="53"/>
      <c r="VJ52" s="53"/>
      <c r="VK52" s="53"/>
      <c r="VL52" s="53"/>
      <c r="VM52" s="53"/>
      <c r="VN52" s="53"/>
      <c r="VO52" s="53"/>
      <c r="VP52" s="53"/>
      <c r="VQ52" s="53"/>
      <c r="VR52" s="53"/>
      <c r="VS52" s="53"/>
      <c r="VT52" s="53"/>
      <c r="VU52" s="53"/>
      <c r="VV52" s="53"/>
      <c r="VW52" s="53"/>
      <c r="VX52" s="53"/>
      <c r="VY52" s="53"/>
      <c r="VZ52" s="53"/>
      <c r="WA52" s="53"/>
      <c r="WB52" s="53"/>
      <c r="WC52" s="53"/>
      <c r="WD52" s="53"/>
      <c r="WE52" s="53"/>
      <c r="WF52" s="53"/>
      <c r="WG52" s="53"/>
      <c r="WH52" s="53"/>
      <c r="WI52" s="53"/>
      <c r="WJ52" s="53"/>
      <c r="WK52" s="53"/>
      <c r="WL52" s="53"/>
      <c r="WM52" s="53"/>
      <c r="WN52" s="53"/>
      <c r="WO52" s="53"/>
      <c r="WP52" s="53"/>
      <c r="WQ52" s="53"/>
      <c r="WR52" s="53"/>
      <c r="WS52" s="53"/>
      <c r="WT52" s="53"/>
      <c r="WU52" s="53"/>
      <c r="WV52" s="53"/>
      <c r="WW52" s="53"/>
      <c r="WX52" s="53"/>
      <c r="WY52" s="53"/>
      <c r="WZ52" s="53"/>
      <c r="XA52" s="53"/>
      <c r="XB52" s="53"/>
      <c r="XC52" s="53"/>
      <c r="XD52" s="53"/>
      <c r="XE52" s="53"/>
      <c r="XF52" s="53"/>
      <c r="XG52" s="53"/>
      <c r="XH52" s="53"/>
      <c r="XI52" s="53"/>
      <c r="XJ52" s="53"/>
      <c r="XK52" s="53"/>
      <c r="XL52" s="53"/>
      <c r="XM52" s="53"/>
      <c r="XN52" s="53"/>
      <c r="XO52" s="53"/>
      <c r="XP52" s="53"/>
      <c r="XQ52" s="53"/>
      <c r="XR52" s="53"/>
      <c r="XS52" s="53"/>
      <c r="XT52" s="53"/>
      <c r="XU52" s="53"/>
      <c r="XV52" s="53"/>
      <c r="XW52" s="53"/>
      <c r="XX52" s="53"/>
      <c r="XY52" s="53"/>
      <c r="XZ52" s="53"/>
      <c r="YA52" s="53"/>
      <c r="YB52" s="53"/>
      <c r="YC52" s="53"/>
      <c r="YD52" s="53"/>
      <c r="YE52" s="53"/>
      <c r="YF52" s="53"/>
      <c r="YG52" s="53"/>
      <c r="YH52" s="53"/>
      <c r="YI52" s="53"/>
      <c r="YJ52" s="53"/>
      <c r="YK52" s="53"/>
      <c r="YL52" s="53"/>
      <c r="YM52" s="53"/>
      <c r="YN52" s="53"/>
      <c r="YO52" s="53"/>
      <c r="YP52" s="53"/>
      <c r="YQ52" s="53"/>
      <c r="YR52" s="53"/>
      <c r="YS52" s="53"/>
      <c r="YT52" s="53"/>
      <c r="YU52" s="53"/>
      <c r="YV52" s="53"/>
      <c r="YW52" s="53"/>
      <c r="YX52" s="53"/>
      <c r="YY52" s="53"/>
      <c r="YZ52" s="53"/>
      <c r="ZA52" s="53"/>
      <c r="ZB52" s="53"/>
      <c r="ZC52" s="53"/>
      <c r="ZD52" s="53"/>
      <c r="ZE52" s="53"/>
      <c r="ZF52" s="53"/>
      <c r="ZG52" s="53"/>
      <c r="ZH52" s="53"/>
      <c r="ZI52" s="53"/>
      <c r="ZJ52" s="53"/>
      <c r="ZK52" s="53"/>
      <c r="ZL52" s="53"/>
      <c r="ZM52" s="53"/>
      <c r="ZN52" s="53"/>
      <c r="ZO52" s="53"/>
      <c r="ZP52" s="53"/>
      <c r="ZQ52" s="53"/>
      <c r="ZR52" s="53"/>
      <c r="ZS52" s="53"/>
      <c r="ZT52" s="53"/>
      <c r="ZU52" s="53"/>
      <c r="ZV52" s="53"/>
      <c r="ZW52" s="53"/>
      <c r="ZX52" s="53"/>
      <c r="ZY52" s="53"/>
      <c r="ZZ52" s="53"/>
      <c r="AAA52" s="53"/>
      <c r="AAB52" s="53"/>
      <c r="AAC52" s="53"/>
      <c r="AAD52" s="53"/>
      <c r="AAE52" s="53"/>
      <c r="AAF52" s="53"/>
      <c r="AAG52" s="53"/>
      <c r="AAH52" s="53"/>
      <c r="AAI52" s="53"/>
      <c r="AAJ52" s="53"/>
      <c r="AAK52" s="53"/>
      <c r="AAL52" s="53"/>
      <c r="AAM52" s="53"/>
      <c r="AAN52" s="53"/>
      <c r="AAO52" s="53"/>
      <c r="AAP52" s="53"/>
      <c r="AAQ52" s="53"/>
      <c r="AAR52" s="53"/>
      <c r="AAS52" s="53"/>
      <c r="AAT52" s="53"/>
      <c r="AAU52" s="53"/>
      <c r="AAV52" s="53"/>
      <c r="AAW52" s="53"/>
      <c r="AAX52" s="53"/>
      <c r="AAY52" s="53"/>
      <c r="AAZ52" s="53"/>
      <c r="ABA52" s="53"/>
      <c r="ABB52" s="53"/>
      <c r="ABC52" s="53"/>
      <c r="ABD52" s="53"/>
      <c r="ABE52" s="53"/>
      <c r="ABF52" s="53"/>
      <c r="ABG52" s="53"/>
      <c r="ABH52" s="53"/>
      <c r="ABI52" s="53"/>
      <c r="ABJ52" s="53"/>
      <c r="ABK52" s="53"/>
      <c r="ABL52" s="53"/>
      <c r="ABM52" s="53"/>
      <c r="ABN52" s="53"/>
      <c r="ABO52" s="53"/>
      <c r="ABP52" s="53"/>
    </row>
    <row r="53" spans="2:744" ht="18" customHeight="1" thickBot="1" x14ac:dyDescent="0.45">
      <c r="D53" s="53"/>
      <c r="E53" s="53"/>
      <c r="F53" s="53"/>
      <c r="G53" s="53"/>
      <c r="H53" s="53"/>
      <c r="I53" s="53"/>
    </row>
    <row r="54" spans="2:744" ht="13.5" customHeight="1" x14ac:dyDescent="0.4">
      <c r="B54" s="264" t="s">
        <v>33</v>
      </c>
      <c r="C54" s="265"/>
      <c r="D54" s="266"/>
      <c r="E54" s="273" t="s">
        <v>34</v>
      </c>
      <c r="F54" s="273"/>
      <c r="G54" s="273"/>
      <c r="H54" s="273"/>
      <c r="I54" s="273"/>
      <c r="J54" s="274"/>
      <c r="K54" s="168">
        <f>COUNTIFS(K11:AN11,"〇",K10:AN10,"土")+COUNTIFS(K11:AN11,"〇",K10:AN10,"日")</f>
        <v>0</v>
      </c>
      <c r="L54" s="168"/>
      <c r="M54" s="168"/>
      <c r="N54" s="168"/>
      <c r="O54" s="168"/>
      <c r="P54" s="168"/>
      <c r="Q54" s="168"/>
      <c r="R54" s="168"/>
      <c r="S54" s="168"/>
      <c r="T54" s="168"/>
      <c r="U54" s="168"/>
      <c r="V54" s="168"/>
      <c r="W54" s="168"/>
      <c r="X54" s="168"/>
      <c r="Y54" s="168"/>
      <c r="Z54" s="168"/>
      <c r="AA54" s="168"/>
      <c r="AB54" s="168"/>
      <c r="AC54" s="168"/>
      <c r="AD54" s="168"/>
      <c r="AE54" s="168"/>
      <c r="AF54" s="168"/>
      <c r="AG54" s="168"/>
      <c r="AH54" s="168"/>
      <c r="AI54" s="168"/>
      <c r="AJ54" s="168"/>
      <c r="AK54" s="168"/>
      <c r="AL54" s="168"/>
      <c r="AM54" s="168"/>
      <c r="AN54" s="198"/>
      <c r="AO54" s="199">
        <f>COUNTIFS(AO11:BS11,"〇",AO10:BS10,"土")+COUNTIFS(AO11:BS11,"〇",AO10:BS10,"日")</f>
        <v>0</v>
      </c>
      <c r="AP54" s="200"/>
      <c r="AQ54" s="200"/>
      <c r="AR54" s="200"/>
      <c r="AS54" s="200"/>
      <c r="AT54" s="200"/>
      <c r="AU54" s="200"/>
      <c r="AV54" s="200"/>
      <c r="AW54" s="200"/>
      <c r="AX54" s="200"/>
      <c r="AY54" s="200"/>
      <c r="AZ54" s="200"/>
      <c r="BA54" s="200"/>
      <c r="BB54" s="200"/>
      <c r="BC54" s="200"/>
      <c r="BD54" s="200"/>
      <c r="BE54" s="200"/>
      <c r="BF54" s="200"/>
      <c r="BG54" s="200"/>
      <c r="BH54" s="200"/>
      <c r="BI54" s="200"/>
      <c r="BJ54" s="200"/>
      <c r="BK54" s="200"/>
      <c r="BL54" s="200"/>
      <c r="BM54" s="200"/>
      <c r="BN54" s="200"/>
      <c r="BO54" s="200"/>
      <c r="BP54" s="200"/>
      <c r="BQ54" s="200"/>
      <c r="BR54" s="200"/>
      <c r="BS54" s="201"/>
      <c r="BT54" s="202">
        <f>COUNTIFS(BT11:CW11,"〇",BT10:CW10,"土")+COUNTIFS(BT11:CW11,"〇",BT10:CW10,"日")</f>
        <v>4</v>
      </c>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98"/>
      <c r="CX54" s="199">
        <f>COUNTIFS(CX11:EB11,"〇",CX10:EB10,"土")+COUNTIFS(CX11:EB11,"〇",CX10:EB10,"日")</f>
        <v>8</v>
      </c>
      <c r="CY54" s="200"/>
      <c r="CZ54" s="200"/>
      <c r="DA54" s="200"/>
      <c r="DB54" s="200"/>
      <c r="DC54" s="200"/>
      <c r="DD54" s="200"/>
      <c r="DE54" s="200"/>
      <c r="DF54" s="200"/>
      <c r="DG54" s="200"/>
      <c r="DH54" s="200"/>
      <c r="DI54" s="200"/>
      <c r="DJ54" s="200"/>
      <c r="DK54" s="200"/>
      <c r="DL54" s="200"/>
      <c r="DM54" s="200"/>
      <c r="DN54" s="200"/>
      <c r="DO54" s="200"/>
      <c r="DP54" s="200"/>
      <c r="DQ54" s="200"/>
      <c r="DR54" s="200"/>
      <c r="DS54" s="200"/>
      <c r="DT54" s="200"/>
      <c r="DU54" s="200"/>
      <c r="DV54" s="200"/>
      <c r="DW54" s="200"/>
      <c r="DX54" s="200"/>
      <c r="DY54" s="200"/>
      <c r="DZ54" s="200"/>
      <c r="EA54" s="200"/>
      <c r="EB54" s="201"/>
      <c r="EC54" s="199">
        <f>COUNTIFS(EC11:FG11,"〇",EC10:FG10,"土")+COUNTIFS(EC11:FG11,"〇",EC10:FG10,"日")</f>
        <v>7</v>
      </c>
      <c r="ED54" s="200"/>
      <c r="EE54" s="200"/>
      <c r="EF54" s="200"/>
      <c r="EG54" s="200"/>
      <c r="EH54" s="200"/>
      <c r="EI54" s="200"/>
      <c r="EJ54" s="200"/>
      <c r="EK54" s="200"/>
      <c r="EL54" s="200"/>
      <c r="EM54" s="200"/>
      <c r="EN54" s="200"/>
      <c r="EO54" s="200"/>
      <c r="EP54" s="200"/>
      <c r="EQ54" s="200"/>
      <c r="ER54" s="200"/>
      <c r="ES54" s="200"/>
      <c r="ET54" s="200"/>
      <c r="EU54" s="200"/>
      <c r="EV54" s="200"/>
      <c r="EW54" s="200"/>
      <c r="EX54" s="200"/>
      <c r="EY54" s="200"/>
      <c r="EZ54" s="200"/>
      <c r="FA54" s="200"/>
      <c r="FB54" s="200"/>
      <c r="FC54" s="200"/>
      <c r="FD54" s="200"/>
      <c r="FE54" s="200"/>
      <c r="FF54" s="200"/>
      <c r="FG54" s="201"/>
      <c r="FH54" s="202">
        <f>COUNTIFS(FH11:GK11,"〇",FH10:GK10,"土")+COUNTIFS(FH11:GK11,"〇",FH10:GK10,"日")</f>
        <v>9</v>
      </c>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98"/>
      <c r="GL54" s="199">
        <f>COUNTIFS(GL11:HP11,"〇",GL10:HP10,"土")+COUNTIFS(GL11:HP11,"〇",GL10:HP10,"日")</f>
        <v>8</v>
      </c>
      <c r="GM54" s="200"/>
      <c r="GN54" s="200"/>
      <c r="GO54" s="200"/>
      <c r="GP54" s="200"/>
      <c r="GQ54" s="200"/>
      <c r="GR54" s="200"/>
      <c r="GS54" s="200"/>
      <c r="GT54" s="200"/>
      <c r="GU54" s="200"/>
      <c r="GV54" s="200"/>
      <c r="GW54" s="200"/>
      <c r="GX54" s="200"/>
      <c r="GY54" s="200"/>
      <c r="GZ54" s="200"/>
      <c r="HA54" s="200"/>
      <c r="HB54" s="200"/>
      <c r="HC54" s="200"/>
      <c r="HD54" s="200"/>
      <c r="HE54" s="200"/>
      <c r="HF54" s="200"/>
      <c r="HG54" s="200"/>
      <c r="HH54" s="200"/>
      <c r="HI54" s="200"/>
      <c r="HJ54" s="200"/>
      <c r="HK54" s="200"/>
      <c r="HL54" s="200"/>
      <c r="HM54" s="200"/>
      <c r="HN54" s="200"/>
      <c r="HO54" s="200"/>
      <c r="HP54" s="201"/>
      <c r="HQ54" s="202">
        <f>COUNTIFS(HQ11:IT11,"〇",HQ10:IT10,"土")+COUNTIFS(HQ11:IT11,"〇",HQ10:IT10,"日")</f>
        <v>9</v>
      </c>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98"/>
      <c r="IU54" s="199">
        <f>COUNTIFS(IU11:JY11,"〇",IU10:JY10,"土")+COUNTIFS(IU11:JY11,"〇",IU10:JY10,"日")</f>
        <v>8</v>
      </c>
      <c r="IV54" s="200"/>
      <c r="IW54" s="200"/>
      <c r="IX54" s="200"/>
      <c r="IY54" s="200"/>
      <c r="IZ54" s="200"/>
      <c r="JA54" s="200"/>
      <c r="JB54" s="200"/>
      <c r="JC54" s="200"/>
      <c r="JD54" s="200"/>
      <c r="JE54" s="200"/>
      <c r="JF54" s="200"/>
      <c r="JG54" s="200"/>
      <c r="JH54" s="200"/>
      <c r="JI54" s="200"/>
      <c r="JJ54" s="200"/>
      <c r="JK54" s="200"/>
      <c r="JL54" s="200"/>
      <c r="JM54" s="200"/>
      <c r="JN54" s="200"/>
      <c r="JO54" s="200"/>
      <c r="JP54" s="200"/>
      <c r="JQ54" s="200"/>
      <c r="JR54" s="200"/>
      <c r="JS54" s="200"/>
      <c r="JT54" s="200"/>
      <c r="JU54" s="200"/>
      <c r="JV54" s="200"/>
      <c r="JW54" s="200"/>
      <c r="JX54" s="200"/>
      <c r="JY54" s="201"/>
      <c r="JZ54" s="199">
        <f>COUNTIFS(JZ11:LD11,"〇",JZ10:LD10,"土")+COUNTIFS(JZ11:LD11,"〇",JZ10:LD10,"日")</f>
        <v>7</v>
      </c>
      <c r="KA54" s="200"/>
      <c r="KB54" s="200"/>
      <c r="KC54" s="200"/>
      <c r="KD54" s="200"/>
      <c r="KE54" s="200"/>
      <c r="KF54" s="200"/>
      <c r="KG54" s="200"/>
      <c r="KH54" s="200"/>
      <c r="KI54" s="200"/>
      <c r="KJ54" s="200"/>
      <c r="KK54" s="200"/>
      <c r="KL54" s="200"/>
      <c r="KM54" s="200"/>
      <c r="KN54" s="200"/>
      <c r="KO54" s="200"/>
      <c r="KP54" s="200"/>
      <c r="KQ54" s="200"/>
      <c r="KR54" s="200"/>
      <c r="KS54" s="200"/>
      <c r="KT54" s="200"/>
      <c r="KU54" s="200"/>
      <c r="KV54" s="200"/>
      <c r="KW54" s="200"/>
      <c r="KX54" s="200"/>
      <c r="KY54" s="200"/>
      <c r="KZ54" s="200"/>
      <c r="LA54" s="200"/>
      <c r="LB54" s="200"/>
      <c r="LC54" s="200"/>
      <c r="LD54" s="201"/>
      <c r="LE54" s="202">
        <f>COUNTIFS(LE11:MF11,"〇",LE10:MF10,"土")+COUNTIFS(LE11:MF11,"〇",LE10:MF10,"日")</f>
        <v>0</v>
      </c>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99">
        <f>COUNTIFS(MG11:NK11,"〇",MG10:NK10,"土")+COUNTIFS(MG11:NK11,"〇",MG10:NK10,"日")</f>
        <v>0</v>
      </c>
      <c r="MH54" s="200"/>
      <c r="MI54" s="200"/>
      <c r="MJ54" s="200"/>
      <c r="MK54" s="200"/>
      <c r="ML54" s="200"/>
      <c r="MM54" s="200"/>
      <c r="MN54" s="200"/>
      <c r="MO54" s="200"/>
      <c r="MP54" s="200"/>
      <c r="MQ54" s="200"/>
      <c r="MR54" s="200"/>
      <c r="MS54" s="200"/>
      <c r="MT54" s="200"/>
      <c r="MU54" s="200"/>
      <c r="MV54" s="200"/>
      <c r="MW54" s="200"/>
      <c r="MX54" s="200"/>
      <c r="MY54" s="200"/>
      <c r="MZ54" s="200"/>
      <c r="NA54" s="200"/>
      <c r="NB54" s="200"/>
      <c r="NC54" s="200"/>
      <c r="ND54" s="200"/>
      <c r="NE54" s="200"/>
      <c r="NF54" s="200"/>
      <c r="NG54" s="200"/>
      <c r="NH54" s="200"/>
      <c r="NI54" s="200"/>
      <c r="NJ54" s="200"/>
      <c r="NK54" s="203"/>
      <c r="NL54" s="168">
        <f>COUNTIFS(NL11:OO11,"〇",NL10:OO10,"土")+COUNTIFS(NL11:OO11,"〇",NL10:OO10,"日")</f>
        <v>0</v>
      </c>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98"/>
      <c r="OP54" s="199">
        <f>COUNTIFS(OP11:PT11,"〇",OP10:PT10,"土")+COUNTIFS(OP11:PT11,"〇",OP10:PT10,"日")</f>
        <v>0</v>
      </c>
      <c r="OQ54" s="200"/>
      <c r="OR54" s="200"/>
      <c r="OS54" s="200"/>
      <c r="OT54" s="200"/>
      <c r="OU54" s="200"/>
      <c r="OV54" s="200"/>
      <c r="OW54" s="200"/>
      <c r="OX54" s="200"/>
      <c r="OY54" s="200"/>
      <c r="OZ54" s="200"/>
      <c r="PA54" s="200"/>
      <c r="PB54" s="200"/>
      <c r="PC54" s="200"/>
      <c r="PD54" s="200"/>
      <c r="PE54" s="200"/>
      <c r="PF54" s="200"/>
      <c r="PG54" s="200"/>
      <c r="PH54" s="200"/>
      <c r="PI54" s="200"/>
      <c r="PJ54" s="200"/>
      <c r="PK54" s="200"/>
      <c r="PL54" s="200"/>
      <c r="PM54" s="200"/>
      <c r="PN54" s="200"/>
      <c r="PO54" s="200"/>
      <c r="PP54" s="200"/>
      <c r="PQ54" s="200"/>
      <c r="PR54" s="200"/>
      <c r="PS54" s="200"/>
      <c r="PT54" s="201"/>
      <c r="PU54" s="202">
        <f>COUNTIFS(PU11:QX11,"〇",PU10:QX10,"土")+COUNTIFS(PU11:QX11,"〇",PU10:QX10,"日")</f>
        <v>0</v>
      </c>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98"/>
      <c r="QY54" s="199">
        <f>COUNTIFS(QY11:SC11,"〇",QY10:SC10,"土")+COUNTIFS(QY11:SC11,"〇",QY10:SC10,"日")</f>
        <v>0</v>
      </c>
      <c r="QZ54" s="200"/>
      <c r="RA54" s="200"/>
      <c r="RB54" s="200"/>
      <c r="RC54" s="200"/>
      <c r="RD54" s="200"/>
      <c r="RE54" s="200"/>
      <c r="RF54" s="200"/>
      <c r="RG54" s="200"/>
      <c r="RH54" s="200"/>
      <c r="RI54" s="200"/>
      <c r="RJ54" s="200"/>
      <c r="RK54" s="200"/>
      <c r="RL54" s="200"/>
      <c r="RM54" s="200"/>
      <c r="RN54" s="200"/>
      <c r="RO54" s="200"/>
      <c r="RP54" s="200"/>
      <c r="RQ54" s="200"/>
      <c r="RR54" s="200"/>
      <c r="RS54" s="200"/>
      <c r="RT54" s="200"/>
      <c r="RU54" s="200"/>
      <c r="RV54" s="200"/>
      <c r="RW54" s="200"/>
      <c r="RX54" s="200"/>
      <c r="RY54" s="200"/>
      <c r="RZ54" s="200"/>
      <c r="SA54" s="200"/>
      <c r="SB54" s="200"/>
      <c r="SC54" s="201"/>
      <c r="SD54" s="199">
        <f>COUNTIFS(SD11:TH11,"〇",SD10:TH10,"土")+COUNTIFS(SD11:TH11,"〇",SD10:TH10,"日")</f>
        <v>0</v>
      </c>
      <c r="SE54" s="200"/>
      <c r="SF54" s="200"/>
      <c r="SG54" s="200"/>
      <c r="SH54" s="200"/>
      <c r="SI54" s="200"/>
      <c r="SJ54" s="200"/>
      <c r="SK54" s="200"/>
      <c r="SL54" s="200"/>
      <c r="SM54" s="200"/>
      <c r="SN54" s="200"/>
      <c r="SO54" s="200"/>
      <c r="SP54" s="200"/>
      <c r="SQ54" s="200"/>
      <c r="SR54" s="200"/>
      <c r="SS54" s="200"/>
      <c r="ST54" s="200"/>
      <c r="SU54" s="200"/>
      <c r="SV54" s="200"/>
      <c r="SW54" s="200"/>
      <c r="SX54" s="200"/>
      <c r="SY54" s="200"/>
      <c r="SZ54" s="200"/>
      <c r="TA54" s="200"/>
      <c r="TB54" s="200"/>
      <c r="TC54" s="200"/>
      <c r="TD54" s="200"/>
      <c r="TE54" s="200"/>
      <c r="TF54" s="200"/>
      <c r="TG54" s="200"/>
      <c r="TH54" s="201"/>
      <c r="TI54" s="202">
        <f>COUNTIFS(TI11:UL11,"〇",TI10:UL10,"土")+COUNTIFS(TI11:UL11,"〇",TI10:UL10,"日")</f>
        <v>0</v>
      </c>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98"/>
      <c r="UM54" s="199">
        <f>COUNTIFS(UM11:VQ11,"〇",UM10:VQ10,"土")+COUNTIFS(UM11:VQ11,"〇",UM10:VQ10,"日")</f>
        <v>0</v>
      </c>
      <c r="UN54" s="200"/>
      <c r="UO54" s="200"/>
      <c r="UP54" s="200"/>
      <c r="UQ54" s="200"/>
      <c r="UR54" s="200"/>
      <c r="US54" s="200"/>
      <c r="UT54" s="200"/>
      <c r="UU54" s="200"/>
      <c r="UV54" s="200"/>
      <c r="UW54" s="200"/>
      <c r="UX54" s="200"/>
      <c r="UY54" s="200"/>
      <c r="UZ54" s="200"/>
      <c r="VA54" s="200"/>
      <c r="VB54" s="200"/>
      <c r="VC54" s="200"/>
      <c r="VD54" s="200"/>
      <c r="VE54" s="200"/>
      <c r="VF54" s="200"/>
      <c r="VG54" s="200"/>
      <c r="VH54" s="200"/>
      <c r="VI54" s="200"/>
      <c r="VJ54" s="200"/>
      <c r="VK54" s="200"/>
      <c r="VL54" s="200"/>
      <c r="VM54" s="200"/>
      <c r="VN54" s="200"/>
      <c r="VO54" s="200"/>
      <c r="VP54" s="200"/>
      <c r="VQ54" s="201"/>
      <c r="VR54" s="202">
        <f>COUNTIFS(VR11:WU11,"〇",VR10:WU10,"土")+COUNTIFS(VR11:WU11,"〇",VR10:WU10,"日")</f>
        <v>0</v>
      </c>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98"/>
      <c r="WV54" s="199">
        <f>COUNTIFS(WV11:XZ11,"〇",WV10:XZ10,"土")+COUNTIFS(WV11:XZ11,"〇",WV10:XZ10,"日")</f>
        <v>0</v>
      </c>
      <c r="WW54" s="200"/>
      <c r="WX54" s="200"/>
      <c r="WY54" s="200"/>
      <c r="WZ54" s="200"/>
      <c r="XA54" s="200"/>
      <c r="XB54" s="200"/>
      <c r="XC54" s="200"/>
      <c r="XD54" s="200"/>
      <c r="XE54" s="200"/>
      <c r="XF54" s="200"/>
      <c r="XG54" s="200"/>
      <c r="XH54" s="200"/>
      <c r="XI54" s="200"/>
      <c r="XJ54" s="200"/>
      <c r="XK54" s="200"/>
      <c r="XL54" s="200"/>
      <c r="XM54" s="200"/>
      <c r="XN54" s="200"/>
      <c r="XO54" s="200"/>
      <c r="XP54" s="200"/>
      <c r="XQ54" s="200"/>
      <c r="XR54" s="200"/>
      <c r="XS54" s="200"/>
      <c r="XT54" s="200"/>
      <c r="XU54" s="200"/>
      <c r="XV54" s="200"/>
      <c r="XW54" s="200"/>
      <c r="XX54" s="200"/>
      <c r="XY54" s="200"/>
      <c r="XZ54" s="201"/>
      <c r="YA54" s="199">
        <f>COUNTIFS(YA11:ZE11,"〇",YA10:ZE10,"土")+COUNTIFS(YA11:ZE11,"〇",YA10:ZE10,"日")</f>
        <v>0</v>
      </c>
      <c r="YB54" s="200"/>
      <c r="YC54" s="200"/>
      <c r="YD54" s="200"/>
      <c r="YE54" s="200"/>
      <c r="YF54" s="200"/>
      <c r="YG54" s="200"/>
      <c r="YH54" s="200"/>
      <c r="YI54" s="200"/>
      <c r="YJ54" s="200"/>
      <c r="YK54" s="200"/>
      <c r="YL54" s="200"/>
      <c r="YM54" s="200"/>
      <c r="YN54" s="200"/>
      <c r="YO54" s="200"/>
      <c r="YP54" s="200"/>
      <c r="YQ54" s="200"/>
      <c r="YR54" s="200"/>
      <c r="YS54" s="200"/>
      <c r="YT54" s="200"/>
      <c r="YU54" s="200"/>
      <c r="YV54" s="200"/>
      <c r="YW54" s="200"/>
      <c r="YX54" s="200"/>
      <c r="YY54" s="200"/>
      <c r="YZ54" s="200"/>
      <c r="ZA54" s="200"/>
      <c r="ZB54" s="200"/>
      <c r="ZC54" s="200"/>
      <c r="ZD54" s="200"/>
      <c r="ZE54" s="201"/>
      <c r="ZF54" s="202">
        <f>COUNTIFS(ZF11:AAG11,"〇",ZF10:AAG10,"土")+COUNTIFS(ZF11:AAG11,"〇",ZF10:AAG10,"日")</f>
        <v>0</v>
      </c>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99">
        <f>COUNTIFS(AAH11:ABL11,"〇",AAH10:ABL10,"土")+COUNTIFS(AAH11:ABL11,"〇",AAH10:ABL10,"日")</f>
        <v>0</v>
      </c>
      <c r="AAI54" s="200"/>
      <c r="AAJ54" s="200"/>
      <c r="AAK54" s="200"/>
      <c r="AAL54" s="200"/>
      <c r="AAM54" s="200"/>
      <c r="AAN54" s="200"/>
      <c r="AAO54" s="200"/>
      <c r="AAP54" s="200"/>
      <c r="AAQ54" s="200"/>
      <c r="AAR54" s="200"/>
      <c r="AAS54" s="200"/>
      <c r="AAT54" s="200"/>
      <c r="AAU54" s="200"/>
      <c r="AAV54" s="200"/>
      <c r="AAW54" s="200"/>
      <c r="AAX54" s="200"/>
      <c r="AAY54" s="200"/>
      <c r="AAZ54" s="200"/>
      <c r="ABA54" s="200"/>
      <c r="ABB54" s="200"/>
      <c r="ABC54" s="200"/>
      <c r="ABD54" s="200"/>
      <c r="ABE54" s="200"/>
      <c r="ABF54" s="200"/>
      <c r="ABG54" s="200"/>
      <c r="ABH54" s="200"/>
      <c r="ABI54" s="200"/>
      <c r="ABJ54" s="200"/>
      <c r="ABK54" s="200"/>
      <c r="ABL54" s="203"/>
    </row>
    <row r="55" spans="2:744" x14ac:dyDescent="0.4">
      <c r="B55" s="267"/>
      <c r="C55" s="268"/>
      <c r="D55" s="269"/>
      <c r="E55" s="224" t="s">
        <v>17</v>
      </c>
      <c r="F55" s="225"/>
      <c r="G55" s="278" t="s">
        <v>27</v>
      </c>
      <c r="H55" s="279"/>
      <c r="I55" s="279"/>
      <c r="J55" s="280"/>
      <c r="K55" s="176">
        <f>COUNTIFS(K11:AN11,"〇",K24:AN24,"休")+COUNTIFS(K11:AN11,"〇",K24:AN24,"祝")</f>
        <v>0</v>
      </c>
      <c r="L55" s="176"/>
      <c r="M55" s="176"/>
      <c r="N55" s="176"/>
      <c r="O55" s="176"/>
      <c r="P55" s="176"/>
      <c r="Q55" s="176"/>
      <c r="R55" s="176"/>
      <c r="S55" s="176"/>
      <c r="T55" s="176"/>
      <c r="U55" s="176"/>
      <c r="V55" s="176"/>
      <c r="W55" s="176"/>
      <c r="X55" s="176"/>
      <c r="Y55" s="176"/>
      <c r="Z55" s="176"/>
      <c r="AA55" s="176"/>
      <c r="AB55" s="176"/>
      <c r="AC55" s="176"/>
      <c r="AD55" s="176"/>
      <c r="AE55" s="176"/>
      <c r="AF55" s="176"/>
      <c r="AG55" s="176"/>
      <c r="AH55" s="176"/>
      <c r="AI55" s="176"/>
      <c r="AJ55" s="176"/>
      <c r="AK55" s="176"/>
      <c r="AL55" s="176"/>
      <c r="AM55" s="176"/>
      <c r="AN55" s="195"/>
      <c r="AO55" s="194">
        <f>COUNTIFS(AO11:BS11,"〇",AO24:BS24,"休")+COUNTIFS(AO11:BS11,"〇",AO24:BS24,"祝")</f>
        <v>0</v>
      </c>
      <c r="AP55" s="176"/>
      <c r="AQ55" s="176"/>
      <c r="AR55" s="176"/>
      <c r="AS55" s="176"/>
      <c r="AT55" s="176"/>
      <c r="AU55" s="176"/>
      <c r="AV55" s="176"/>
      <c r="AW55" s="176"/>
      <c r="AX55" s="176"/>
      <c r="AY55" s="176"/>
      <c r="AZ55" s="176"/>
      <c r="BA55" s="176"/>
      <c r="BB55" s="176"/>
      <c r="BC55" s="176"/>
      <c r="BD55" s="176"/>
      <c r="BE55" s="176"/>
      <c r="BF55" s="176"/>
      <c r="BG55" s="176"/>
      <c r="BH55" s="176"/>
      <c r="BI55" s="176"/>
      <c r="BJ55" s="176"/>
      <c r="BK55" s="176"/>
      <c r="BL55" s="176"/>
      <c r="BM55" s="176"/>
      <c r="BN55" s="176"/>
      <c r="BO55" s="176"/>
      <c r="BP55" s="176"/>
      <c r="BQ55" s="176"/>
      <c r="BR55" s="176"/>
      <c r="BS55" s="195"/>
      <c r="BT55" s="194">
        <f>COUNTIFS(BT11:CW11,"〇",BT24:CW24,"休")+COUNTIFS(BT11:CW11,"〇",BT24:CW24,"祝")</f>
        <v>4</v>
      </c>
      <c r="BU55" s="176"/>
      <c r="BV55" s="176"/>
      <c r="BW55" s="176"/>
      <c r="BX55" s="176"/>
      <c r="BY55" s="176"/>
      <c r="BZ55" s="176"/>
      <c r="CA55" s="176"/>
      <c r="CB55" s="176"/>
      <c r="CC55" s="176"/>
      <c r="CD55" s="176"/>
      <c r="CE55" s="176"/>
      <c r="CF55" s="176"/>
      <c r="CG55" s="176"/>
      <c r="CH55" s="176"/>
      <c r="CI55" s="176"/>
      <c r="CJ55" s="176"/>
      <c r="CK55" s="176"/>
      <c r="CL55" s="176"/>
      <c r="CM55" s="176"/>
      <c r="CN55" s="176"/>
      <c r="CO55" s="176"/>
      <c r="CP55" s="176"/>
      <c r="CQ55" s="176"/>
      <c r="CR55" s="176"/>
      <c r="CS55" s="176"/>
      <c r="CT55" s="176"/>
      <c r="CU55" s="176"/>
      <c r="CV55" s="176"/>
      <c r="CW55" s="195"/>
      <c r="CX55" s="194">
        <f>COUNTIFS(CX11:EB11,"〇",CX24:EB24,"休")+COUNTIFS(CX11:EB11,"〇",CX24:EB24,"祝")</f>
        <v>8</v>
      </c>
      <c r="CY55" s="176"/>
      <c r="CZ55" s="176"/>
      <c r="DA55" s="176"/>
      <c r="DB55" s="176"/>
      <c r="DC55" s="176"/>
      <c r="DD55" s="176"/>
      <c r="DE55" s="176"/>
      <c r="DF55" s="176"/>
      <c r="DG55" s="176"/>
      <c r="DH55" s="176"/>
      <c r="DI55" s="176"/>
      <c r="DJ55" s="176"/>
      <c r="DK55" s="176"/>
      <c r="DL55" s="176"/>
      <c r="DM55" s="176"/>
      <c r="DN55" s="176"/>
      <c r="DO55" s="176"/>
      <c r="DP55" s="176"/>
      <c r="DQ55" s="176"/>
      <c r="DR55" s="176"/>
      <c r="DS55" s="176"/>
      <c r="DT55" s="176"/>
      <c r="DU55" s="176"/>
      <c r="DV55" s="176"/>
      <c r="DW55" s="176"/>
      <c r="DX55" s="176"/>
      <c r="DY55" s="176"/>
      <c r="DZ55" s="176"/>
      <c r="EA55" s="176"/>
      <c r="EB55" s="195"/>
      <c r="EC55" s="194">
        <f>COUNTIFS(EC11:FG11,"〇",EC24:FG24,"休")+COUNTIFS(EC11:FG11,"〇",EC24:FG24,"祝")</f>
        <v>7</v>
      </c>
      <c r="ED55" s="176"/>
      <c r="EE55" s="176"/>
      <c r="EF55" s="176"/>
      <c r="EG55" s="176"/>
      <c r="EH55" s="176"/>
      <c r="EI55" s="176"/>
      <c r="EJ55" s="176"/>
      <c r="EK55" s="176"/>
      <c r="EL55" s="176"/>
      <c r="EM55" s="176"/>
      <c r="EN55" s="176"/>
      <c r="EO55" s="176"/>
      <c r="EP55" s="176"/>
      <c r="EQ55" s="176"/>
      <c r="ER55" s="176"/>
      <c r="ES55" s="176"/>
      <c r="ET55" s="176"/>
      <c r="EU55" s="176"/>
      <c r="EV55" s="176"/>
      <c r="EW55" s="176"/>
      <c r="EX55" s="176"/>
      <c r="EY55" s="176"/>
      <c r="EZ55" s="176"/>
      <c r="FA55" s="176"/>
      <c r="FB55" s="176"/>
      <c r="FC55" s="176"/>
      <c r="FD55" s="176"/>
      <c r="FE55" s="176"/>
      <c r="FF55" s="176"/>
      <c r="FG55" s="195"/>
      <c r="FH55" s="194">
        <f>COUNTIFS(FH11:GK11,"〇",FH24:GK24,"休")+COUNTIFS(FH11:GK11,"〇",FH24:GK24,"祝")</f>
        <v>9</v>
      </c>
      <c r="FI55" s="176"/>
      <c r="FJ55" s="176"/>
      <c r="FK55" s="176"/>
      <c r="FL55" s="176"/>
      <c r="FM55" s="176"/>
      <c r="FN55" s="176"/>
      <c r="FO55" s="176"/>
      <c r="FP55" s="176"/>
      <c r="FQ55" s="176"/>
      <c r="FR55" s="176"/>
      <c r="FS55" s="176"/>
      <c r="FT55" s="176"/>
      <c r="FU55" s="176"/>
      <c r="FV55" s="176"/>
      <c r="FW55" s="176"/>
      <c r="FX55" s="176"/>
      <c r="FY55" s="176"/>
      <c r="FZ55" s="176"/>
      <c r="GA55" s="176"/>
      <c r="GB55" s="176"/>
      <c r="GC55" s="176"/>
      <c r="GD55" s="176"/>
      <c r="GE55" s="176"/>
      <c r="GF55" s="176"/>
      <c r="GG55" s="176"/>
      <c r="GH55" s="176"/>
      <c r="GI55" s="176"/>
      <c r="GJ55" s="176"/>
      <c r="GK55" s="195"/>
      <c r="GL55" s="194">
        <f>COUNTIFS(GL11:HP11,"〇",GL24:HP24,"休")+COUNTIFS(GL11:HP11,"〇",GL24:HP24,"祝")</f>
        <v>8</v>
      </c>
      <c r="GM55" s="176"/>
      <c r="GN55" s="176"/>
      <c r="GO55" s="176"/>
      <c r="GP55" s="176"/>
      <c r="GQ55" s="176"/>
      <c r="GR55" s="176"/>
      <c r="GS55" s="176"/>
      <c r="GT55" s="176"/>
      <c r="GU55" s="176"/>
      <c r="GV55" s="176"/>
      <c r="GW55" s="176"/>
      <c r="GX55" s="176"/>
      <c r="GY55" s="176"/>
      <c r="GZ55" s="176"/>
      <c r="HA55" s="176"/>
      <c r="HB55" s="176"/>
      <c r="HC55" s="176"/>
      <c r="HD55" s="176"/>
      <c r="HE55" s="176"/>
      <c r="HF55" s="176"/>
      <c r="HG55" s="176"/>
      <c r="HH55" s="176"/>
      <c r="HI55" s="176"/>
      <c r="HJ55" s="176"/>
      <c r="HK55" s="176"/>
      <c r="HL55" s="176"/>
      <c r="HM55" s="176"/>
      <c r="HN55" s="176"/>
      <c r="HO55" s="176"/>
      <c r="HP55" s="195"/>
      <c r="HQ55" s="194">
        <f>COUNTIFS(HQ11:IT11,"〇",HQ24:IT24,"休")+COUNTIFS(HQ11:IT11,"〇",HQ24:IT24,"祝")</f>
        <v>9</v>
      </c>
      <c r="HR55" s="176"/>
      <c r="HS55" s="176"/>
      <c r="HT55" s="176"/>
      <c r="HU55" s="176"/>
      <c r="HV55" s="176"/>
      <c r="HW55" s="176"/>
      <c r="HX55" s="176"/>
      <c r="HY55" s="176"/>
      <c r="HZ55" s="176"/>
      <c r="IA55" s="176"/>
      <c r="IB55" s="176"/>
      <c r="IC55" s="176"/>
      <c r="ID55" s="176"/>
      <c r="IE55" s="176"/>
      <c r="IF55" s="176"/>
      <c r="IG55" s="176"/>
      <c r="IH55" s="176"/>
      <c r="II55" s="176"/>
      <c r="IJ55" s="176"/>
      <c r="IK55" s="176"/>
      <c r="IL55" s="176"/>
      <c r="IM55" s="176"/>
      <c r="IN55" s="176"/>
      <c r="IO55" s="176"/>
      <c r="IP55" s="176"/>
      <c r="IQ55" s="176"/>
      <c r="IR55" s="176"/>
      <c r="IS55" s="176"/>
      <c r="IT55" s="195"/>
      <c r="IU55" s="194">
        <f>COUNTIFS(IU11:JY11,"〇",IU24:JY24,"休")+COUNTIFS(IU11:JY11,"〇",IU24:JY24,"祝")</f>
        <v>8</v>
      </c>
      <c r="IV55" s="176"/>
      <c r="IW55" s="176"/>
      <c r="IX55" s="176"/>
      <c r="IY55" s="176"/>
      <c r="IZ55" s="176"/>
      <c r="JA55" s="176"/>
      <c r="JB55" s="176"/>
      <c r="JC55" s="176"/>
      <c r="JD55" s="176"/>
      <c r="JE55" s="176"/>
      <c r="JF55" s="176"/>
      <c r="JG55" s="176"/>
      <c r="JH55" s="176"/>
      <c r="JI55" s="176"/>
      <c r="JJ55" s="176"/>
      <c r="JK55" s="176"/>
      <c r="JL55" s="176"/>
      <c r="JM55" s="176"/>
      <c r="JN55" s="176"/>
      <c r="JO55" s="176"/>
      <c r="JP55" s="176"/>
      <c r="JQ55" s="176"/>
      <c r="JR55" s="176"/>
      <c r="JS55" s="176"/>
      <c r="JT55" s="176"/>
      <c r="JU55" s="176"/>
      <c r="JV55" s="176"/>
      <c r="JW55" s="176"/>
      <c r="JX55" s="176"/>
      <c r="JY55" s="195"/>
      <c r="JZ55" s="194">
        <f>COUNTIFS(JZ11:LD11,"〇",JZ24:LD24,"休")+COUNTIFS(JZ11:LD11,"〇",JZ24:LD24,"祝")</f>
        <v>7</v>
      </c>
      <c r="KA55" s="176"/>
      <c r="KB55" s="176"/>
      <c r="KC55" s="176"/>
      <c r="KD55" s="176"/>
      <c r="KE55" s="176"/>
      <c r="KF55" s="176"/>
      <c r="KG55" s="176"/>
      <c r="KH55" s="176"/>
      <c r="KI55" s="176"/>
      <c r="KJ55" s="176"/>
      <c r="KK55" s="176"/>
      <c r="KL55" s="176"/>
      <c r="KM55" s="176"/>
      <c r="KN55" s="176"/>
      <c r="KO55" s="176"/>
      <c r="KP55" s="176"/>
      <c r="KQ55" s="176"/>
      <c r="KR55" s="176"/>
      <c r="KS55" s="176"/>
      <c r="KT55" s="176"/>
      <c r="KU55" s="176"/>
      <c r="KV55" s="176"/>
      <c r="KW55" s="176"/>
      <c r="KX55" s="176"/>
      <c r="KY55" s="176"/>
      <c r="KZ55" s="176"/>
      <c r="LA55" s="176"/>
      <c r="LB55" s="176"/>
      <c r="LC55" s="176"/>
      <c r="LD55" s="195"/>
      <c r="LE55" s="194">
        <f>COUNTIFS(LE11:MF11,"〇",LE24:MF24,"休")+COUNTIFS(LE11:MF11,"〇",LE24:MF24,"祝")</f>
        <v>0</v>
      </c>
      <c r="LF55" s="176"/>
      <c r="LG55" s="176"/>
      <c r="LH55" s="176"/>
      <c r="LI55" s="176"/>
      <c r="LJ55" s="176"/>
      <c r="LK55" s="176"/>
      <c r="LL55" s="176"/>
      <c r="LM55" s="176"/>
      <c r="LN55" s="176"/>
      <c r="LO55" s="176"/>
      <c r="LP55" s="176"/>
      <c r="LQ55" s="176"/>
      <c r="LR55" s="176"/>
      <c r="LS55" s="176"/>
      <c r="LT55" s="176"/>
      <c r="LU55" s="176"/>
      <c r="LV55" s="176"/>
      <c r="LW55" s="176"/>
      <c r="LX55" s="176"/>
      <c r="LY55" s="176"/>
      <c r="LZ55" s="176"/>
      <c r="MA55" s="176"/>
      <c r="MB55" s="176"/>
      <c r="MC55" s="176"/>
      <c r="MD55" s="176"/>
      <c r="ME55" s="176"/>
      <c r="MF55" s="176"/>
      <c r="MG55" s="194">
        <f>COUNTIFS(MG11:NK11,"〇",MG24:NK24,"休")+COUNTIFS(MG11:NK11,"〇",MG24:NK24,"祝")</f>
        <v>0</v>
      </c>
      <c r="MH55" s="176"/>
      <c r="MI55" s="176"/>
      <c r="MJ55" s="176"/>
      <c r="MK55" s="176"/>
      <c r="ML55" s="176"/>
      <c r="MM55" s="176"/>
      <c r="MN55" s="176"/>
      <c r="MO55" s="176"/>
      <c r="MP55" s="176"/>
      <c r="MQ55" s="176"/>
      <c r="MR55" s="176"/>
      <c r="MS55" s="176"/>
      <c r="MT55" s="176"/>
      <c r="MU55" s="176"/>
      <c r="MV55" s="176"/>
      <c r="MW55" s="176"/>
      <c r="MX55" s="176"/>
      <c r="MY55" s="176"/>
      <c r="MZ55" s="176"/>
      <c r="NA55" s="176"/>
      <c r="NB55" s="176"/>
      <c r="NC55" s="176"/>
      <c r="ND55" s="176"/>
      <c r="NE55" s="176"/>
      <c r="NF55" s="176"/>
      <c r="NG55" s="176"/>
      <c r="NH55" s="176"/>
      <c r="NI55" s="176"/>
      <c r="NJ55" s="176"/>
      <c r="NK55" s="177"/>
      <c r="NL55" s="176">
        <f>COUNTIFS(NL11:OO11,"〇",NL24:OO24,"休")+COUNTIFS(NL11:OO11,"〇",NL24:OO24,"祝")</f>
        <v>0</v>
      </c>
      <c r="NM55" s="176"/>
      <c r="NN55" s="176"/>
      <c r="NO55" s="176"/>
      <c r="NP55" s="176"/>
      <c r="NQ55" s="176"/>
      <c r="NR55" s="176"/>
      <c r="NS55" s="176"/>
      <c r="NT55" s="176"/>
      <c r="NU55" s="176"/>
      <c r="NV55" s="176"/>
      <c r="NW55" s="176"/>
      <c r="NX55" s="176"/>
      <c r="NY55" s="176"/>
      <c r="NZ55" s="176"/>
      <c r="OA55" s="176"/>
      <c r="OB55" s="176"/>
      <c r="OC55" s="176"/>
      <c r="OD55" s="176"/>
      <c r="OE55" s="176"/>
      <c r="OF55" s="176"/>
      <c r="OG55" s="176"/>
      <c r="OH55" s="176"/>
      <c r="OI55" s="176"/>
      <c r="OJ55" s="176"/>
      <c r="OK55" s="176"/>
      <c r="OL55" s="176"/>
      <c r="OM55" s="176"/>
      <c r="ON55" s="176"/>
      <c r="OO55" s="195"/>
      <c r="OP55" s="194">
        <f>COUNTIFS(OP11:PT11,"〇",OP24:PT24,"休")+COUNTIFS(OP11:PT11,"〇",OP24:PT24,"祝")</f>
        <v>0</v>
      </c>
      <c r="OQ55" s="176"/>
      <c r="OR55" s="176"/>
      <c r="OS55" s="176"/>
      <c r="OT55" s="176"/>
      <c r="OU55" s="176"/>
      <c r="OV55" s="176"/>
      <c r="OW55" s="176"/>
      <c r="OX55" s="176"/>
      <c r="OY55" s="176"/>
      <c r="OZ55" s="176"/>
      <c r="PA55" s="176"/>
      <c r="PB55" s="176"/>
      <c r="PC55" s="176"/>
      <c r="PD55" s="176"/>
      <c r="PE55" s="176"/>
      <c r="PF55" s="176"/>
      <c r="PG55" s="176"/>
      <c r="PH55" s="176"/>
      <c r="PI55" s="176"/>
      <c r="PJ55" s="176"/>
      <c r="PK55" s="176"/>
      <c r="PL55" s="176"/>
      <c r="PM55" s="176"/>
      <c r="PN55" s="176"/>
      <c r="PO55" s="176"/>
      <c r="PP55" s="176"/>
      <c r="PQ55" s="176"/>
      <c r="PR55" s="176"/>
      <c r="PS55" s="176"/>
      <c r="PT55" s="195"/>
      <c r="PU55" s="194">
        <f>COUNTIFS(PU11:QX11,"〇",PU24:QX24,"休")+COUNTIFS(PU11:QX11,"〇",PU24:QX24,"祝")</f>
        <v>0</v>
      </c>
      <c r="PV55" s="176"/>
      <c r="PW55" s="176"/>
      <c r="PX55" s="176"/>
      <c r="PY55" s="176"/>
      <c r="PZ55" s="176"/>
      <c r="QA55" s="176"/>
      <c r="QB55" s="176"/>
      <c r="QC55" s="176"/>
      <c r="QD55" s="176"/>
      <c r="QE55" s="176"/>
      <c r="QF55" s="176"/>
      <c r="QG55" s="176"/>
      <c r="QH55" s="176"/>
      <c r="QI55" s="176"/>
      <c r="QJ55" s="176"/>
      <c r="QK55" s="176"/>
      <c r="QL55" s="176"/>
      <c r="QM55" s="176"/>
      <c r="QN55" s="176"/>
      <c r="QO55" s="176"/>
      <c r="QP55" s="176"/>
      <c r="QQ55" s="176"/>
      <c r="QR55" s="176"/>
      <c r="QS55" s="176"/>
      <c r="QT55" s="176"/>
      <c r="QU55" s="176"/>
      <c r="QV55" s="176"/>
      <c r="QW55" s="176"/>
      <c r="QX55" s="195"/>
      <c r="QY55" s="194">
        <f>COUNTIFS(QY11:SC11,"〇",QY24:SC24,"休")+COUNTIFS(QY11:SC11,"〇",QY24:SC24,"祝")</f>
        <v>0</v>
      </c>
      <c r="QZ55" s="176"/>
      <c r="RA55" s="176"/>
      <c r="RB55" s="176"/>
      <c r="RC55" s="176"/>
      <c r="RD55" s="176"/>
      <c r="RE55" s="176"/>
      <c r="RF55" s="176"/>
      <c r="RG55" s="176"/>
      <c r="RH55" s="176"/>
      <c r="RI55" s="176"/>
      <c r="RJ55" s="176"/>
      <c r="RK55" s="176"/>
      <c r="RL55" s="176"/>
      <c r="RM55" s="176"/>
      <c r="RN55" s="176"/>
      <c r="RO55" s="176"/>
      <c r="RP55" s="176"/>
      <c r="RQ55" s="176"/>
      <c r="RR55" s="176"/>
      <c r="RS55" s="176"/>
      <c r="RT55" s="176"/>
      <c r="RU55" s="176"/>
      <c r="RV55" s="176"/>
      <c r="RW55" s="176"/>
      <c r="RX55" s="176"/>
      <c r="RY55" s="176"/>
      <c r="RZ55" s="176"/>
      <c r="SA55" s="176"/>
      <c r="SB55" s="176"/>
      <c r="SC55" s="195"/>
      <c r="SD55" s="194">
        <f>COUNTIFS(SD11:TH11,"〇",SD24:TH24,"休")+COUNTIFS(SD11:TH11,"〇",SD24:TH24,"祝")</f>
        <v>0</v>
      </c>
      <c r="SE55" s="176"/>
      <c r="SF55" s="176"/>
      <c r="SG55" s="176"/>
      <c r="SH55" s="176"/>
      <c r="SI55" s="176"/>
      <c r="SJ55" s="176"/>
      <c r="SK55" s="176"/>
      <c r="SL55" s="176"/>
      <c r="SM55" s="176"/>
      <c r="SN55" s="176"/>
      <c r="SO55" s="176"/>
      <c r="SP55" s="176"/>
      <c r="SQ55" s="176"/>
      <c r="SR55" s="176"/>
      <c r="SS55" s="176"/>
      <c r="ST55" s="176"/>
      <c r="SU55" s="176"/>
      <c r="SV55" s="176"/>
      <c r="SW55" s="176"/>
      <c r="SX55" s="176"/>
      <c r="SY55" s="176"/>
      <c r="SZ55" s="176"/>
      <c r="TA55" s="176"/>
      <c r="TB55" s="176"/>
      <c r="TC55" s="176"/>
      <c r="TD55" s="176"/>
      <c r="TE55" s="176"/>
      <c r="TF55" s="176"/>
      <c r="TG55" s="176"/>
      <c r="TH55" s="195"/>
      <c r="TI55" s="194">
        <f>COUNTIFS(TI11:UL11,"〇",TI24:UL24,"休")+COUNTIFS(TI11:UL11,"〇",TI24:UL24,"祝")</f>
        <v>0</v>
      </c>
      <c r="TJ55" s="176"/>
      <c r="TK55" s="176"/>
      <c r="TL55" s="176"/>
      <c r="TM55" s="176"/>
      <c r="TN55" s="176"/>
      <c r="TO55" s="176"/>
      <c r="TP55" s="176"/>
      <c r="TQ55" s="176"/>
      <c r="TR55" s="176"/>
      <c r="TS55" s="176"/>
      <c r="TT55" s="176"/>
      <c r="TU55" s="176"/>
      <c r="TV55" s="176"/>
      <c r="TW55" s="176"/>
      <c r="TX55" s="176"/>
      <c r="TY55" s="176"/>
      <c r="TZ55" s="176"/>
      <c r="UA55" s="176"/>
      <c r="UB55" s="176"/>
      <c r="UC55" s="176"/>
      <c r="UD55" s="176"/>
      <c r="UE55" s="176"/>
      <c r="UF55" s="176"/>
      <c r="UG55" s="176"/>
      <c r="UH55" s="176"/>
      <c r="UI55" s="176"/>
      <c r="UJ55" s="176"/>
      <c r="UK55" s="176"/>
      <c r="UL55" s="195"/>
      <c r="UM55" s="194">
        <f>COUNTIFS(UM11:VQ11,"〇",UM24:VQ24,"休")+COUNTIFS(UM11:VQ11,"〇",UM24:VQ24,"祝")</f>
        <v>0</v>
      </c>
      <c r="UN55" s="176"/>
      <c r="UO55" s="176"/>
      <c r="UP55" s="176"/>
      <c r="UQ55" s="176"/>
      <c r="UR55" s="176"/>
      <c r="US55" s="176"/>
      <c r="UT55" s="176"/>
      <c r="UU55" s="176"/>
      <c r="UV55" s="176"/>
      <c r="UW55" s="176"/>
      <c r="UX55" s="176"/>
      <c r="UY55" s="176"/>
      <c r="UZ55" s="176"/>
      <c r="VA55" s="176"/>
      <c r="VB55" s="176"/>
      <c r="VC55" s="176"/>
      <c r="VD55" s="176"/>
      <c r="VE55" s="176"/>
      <c r="VF55" s="176"/>
      <c r="VG55" s="176"/>
      <c r="VH55" s="176"/>
      <c r="VI55" s="176"/>
      <c r="VJ55" s="176"/>
      <c r="VK55" s="176"/>
      <c r="VL55" s="176"/>
      <c r="VM55" s="176"/>
      <c r="VN55" s="176"/>
      <c r="VO55" s="176"/>
      <c r="VP55" s="176"/>
      <c r="VQ55" s="195"/>
      <c r="VR55" s="194">
        <f>COUNTIFS(VR11:WU11,"〇",VR24:WU24,"休")+COUNTIFS(VR11:WU11,"〇",VR24:WU24,"祝")</f>
        <v>0</v>
      </c>
      <c r="VS55" s="176"/>
      <c r="VT55" s="176"/>
      <c r="VU55" s="176"/>
      <c r="VV55" s="176"/>
      <c r="VW55" s="176"/>
      <c r="VX55" s="176"/>
      <c r="VY55" s="176"/>
      <c r="VZ55" s="176"/>
      <c r="WA55" s="176"/>
      <c r="WB55" s="176"/>
      <c r="WC55" s="176"/>
      <c r="WD55" s="176"/>
      <c r="WE55" s="176"/>
      <c r="WF55" s="176"/>
      <c r="WG55" s="176"/>
      <c r="WH55" s="176"/>
      <c r="WI55" s="176"/>
      <c r="WJ55" s="176"/>
      <c r="WK55" s="176"/>
      <c r="WL55" s="176"/>
      <c r="WM55" s="176"/>
      <c r="WN55" s="176"/>
      <c r="WO55" s="176"/>
      <c r="WP55" s="176"/>
      <c r="WQ55" s="176"/>
      <c r="WR55" s="176"/>
      <c r="WS55" s="176"/>
      <c r="WT55" s="176"/>
      <c r="WU55" s="195"/>
      <c r="WV55" s="194">
        <f>COUNTIFS(WV11:XZ11,"〇",WV24:XZ24,"休")+COUNTIFS(WV11:XZ11,"〇",WV24:XZ24,"祝")</f>
        <v>0</v>
      </c>
      <c r="WW55" s="176"/>
      <c r="WX55" s="176"/>
      <c r="WY55" s="176"/>
      <c r="WZ55" s="176"/>
      <c r="XA55" s="176"/>
      <c r="XB55" s="176"/>
      <c r="XC55" s="176"/>
      <c r="XD55" s="176"/>
      <c r="XE55" s="176"/>
      <c r="XF55" s="176"/>
      <c r="XG55" s="176"/>
      <c r="XH55" s="176"/>
      <c r="XI55" s="176"/>
      <c r="XJ55" s="176"/>
      <c r="XK55" s="176"/>
      <c r="XL55" s="176"/>
      <c r="XM55" s="176"/>
      <c r="XN55" s="176"/>
      <c r="XO55" s="176"/>
      <c r="XP55" s="176"/>
      <c r="XQ55" s="176"/>
      <c r="XR55" s="176"/>
      <c r="XS55" s="176"/>
      <c r="XT55" s="176"/>
      <c r="XU55" s="176"/>
      <c r="XV55" s="176"/>
      <c r="XW55" s="176"/>
      <c r="XX55" s="176"/>
      <c r="XY55" s="176"/>
      <c r="XZ55" s="195"/>
      <c r="YA55" s="194">
        <f>COUNTIFS(YA11:ZE11,"〇",YA24:ZE24,"休")+COUNTIFS(YA11:ZE11,"〇",YA24:ZE24,"祝")</f>
        <v>0</v>
      </c>
      <c r="YB55" s="176"/>
      <c r="YC55" s="176"/>
      <c r="YD55" s="176"/>
      <c r="YE55" s="176"/>
      <c r="YF55" s="176"/>
      <c r="YG55" s="176"/>
      <c r="YH55" s="176"/>
      <c r="YI55" s="176"/>
      <c r="YJ55" s="176"/>
      <c r="YK55" s="176"/>
      <c r="YL55" s="176"/>
      <c r="YM55" s="176"/>
      <c r="YN55" s="176"/>
      <c r="YO55" s="176"/>
      <c r="YP55" s="176"/>
      <c r="YQ55" s="176"/>
      <c r="YR55" s="176"/>
      <c r="YS55" s="176"/>
      <c r="YT55" s="176"/>
      <c r="YU55" s="176"/>
      <c r="YV55" s="176"/>
      <c r="YW55" s="176"/>
      <c r="YX55" s="176"/>
      <c r="YY55" s="176"/>
      <c r="YZ55" s="176"/>
      <c r="ZA55" s="176"/>
      <c r="ZB55" s="176"/>
      <c r="ZC55" s="176"/>
      <c r="ZD55" s="176"/>
      <c r="ZE55" s="195"/>
      <c r="ZF55" s="194">
        <f>COUNTIFS(ZF11:AAG11,"〇",ZF24:AAG24,"休")+COUNTIFS(ZF11:AAG11,"〇",ZF24:AAG24,"祝")</f>
        <v>0</v>
      </c>
      <c r="ZG55" s="176"/>
      <c r="ZH55" s="176"/>
      <c r="ZI55" s="176"/>
      <c r="ZJ55" s="176"/>
      <c r="ZK55" s="176"/>
      <c r="ZL55" s="176"/>
      <c r="ZM55" s="176"/>
      <c r="ZN55" s="176"/>
      <c r="ZO55" s="176"/>
      <c r="ZP55" s="176"/>
      <c r="ZQ55" s="176"/>
      <c r="ZR55" s="176"/>
      <c r="ZS55" s="176"/>
      <c r="ZT55" s="176"/>
      <c r="ZU55" s="176"/>
      <c r="ZV55" s="176"/>
      <c r="ZW55" s="176"/>
      <c r="ZX55" s="176"/>
      <c r="ZY55" s="176"/>
      <c r="ZZ55" s="176"/>
      <c r="AAA55" s="176"/>
      <c r="AAB55" s="176"/>
      <c r="AAC55" s="176"/>
      <c r="AAD55" s="176"/>
      <c r="AAE55" s="176"/>
      <c r="AAF55" s="176"/>
      <c r="AAG55" s="176"/>
      <c r="AAH55" s="194">
        <f>COUNTIFS(AAH11:ABL11,"〇",AAH24:ABL24,"休")+COUNTIFS(AAH11:ABL11,"〇",AAH24:ABL24,"祝")</f>
        <v>0</v>
      </c>
      <c r="AAI55" s="176"/>
      <c r="AAJ55" s="176"/>
      <c r="AAK55" s="176"/>
      <c r="AAL55" s="176"/>
      <c r="AAM55" s="176"/>
      <c r="AAN55" s="176"/>
      <c r="AAO55" s="176"/>
      <c r="AAP55" s="176"/>
      <c r="AAQ55" s="176"/>
      <c r="AAR55" s="176"/>
      <c r="AAS55" s="176"/>
      <c r="AAT55" s="176"/>
      <c r="AAU55" s="176"/>
      <c r="AAV55" s="176"/>
      <c r="AAW55" s="176"/>
      <c r="AAX55" s="176"/>
      <c r="AAY55" s="176"/>
      <c r="AAZ55" s="176"/>
      <c r="ABA55" s="176"/>
      <c r="ABB55" s="176"/>
      <c r="ABC55" s="176"/>
      <c r="ABD55" s="176"/>
      <c r="ABE55" s="176"/>
      <c r="ABF55" s="176"/>
      <c r="ABG55" s="176"/>
      <c r="ABH55" s="176"/>
      <c r="ABI55" s="176"/>
      <c r="ABJ55" s="176"/>
      <c r="ABK55" s="176"/>
      <c r="ABL55" s="177"/>
    </row>
    <row r="56" spans="2:744" x14ac:dyDescent="0.4">
      <c r="B56" s="267"/>
      <c r="C56" s="268"/>
      <c r="D56" s="269"/>
      <c r="E56" s="230"/>
      <c r="F56" s="231"/>
      <c r="G56" s="275" t="s">
        <v>28</v>
      </c>
      <c r="H56" s="276"/>
      <c r="I56" s="276"/>
      <c r="J56" s="277"/>
      <c r="K56" s="189" t="e">
        <f>K55/COUNTIFS(K11:AN11,"〇")</f>
        <v>#DIV/0!</v>
      </c>
      <c r="L56" s="189"/>
      <c r="M56" s="189"/>
      <c r="N56" s="189"/>
      <c r="O56" s="189"/>
      <c r="P56" s="189"/>
      <c r="Q56" s="189"/>
      <c r="R56" s="189"/>
      <c r="S56" s="189"/>
      <c r="T56" s="189"/>
      <c r="U56" s="189"/>
      <c r="V56" s="189"/>
      <c r="W56" s="189"/>
      <c r="X56" s="189"/>
      <c r="Y56" s="189"/>
      <c r="Z56" s="189"/>
      <c r="AA56" s="189"/>
      <c r="AB56" s="189"/>
      <c r="AC56" s="189"/>
      <c r="AD56" s="189"/>
      <c r="AE56" s="189"/>
      <c r="AF56" s="189"/>
      <c r="AG56" s="189"/>
      <c r="AH56" s="189"/>
      <c r="AI56" s="189"/>
      <c r="AJ56" s="189"/>
      <c r="AK56" s="189"/>
      <c r="AL56" s="189"/>
      <c r="AM56" s="189"/>
      <c r="AN56" s="189"/>
      <c r="AO56" s="190" t="e">
        <f>AO55/COUNTIFS(AO11:BS11,"〇")</f>
        <v>#DIV/0!</v>
      </c>
      <c r="AP56" s="189"/>
      <c r="AQ56" s="189"/>
      <c r="AR56" s="189"/>
      <c r="AS56" s="189"/>
      <c r="AT56" s="189"/>
      <c r="AU56" s="189"/>
      <c r="AV56" s="189"/>
      <c r="AW56" s="189"/>
      <c r="AX56" s="189"/>
      <c r="AY56" s="189"/>
      <c r="AZ56" s="189"/>
      <c r="BA56" s="189"/>
      <c r="BB56" s="189"/>
      <c r="BC56" s="189"/>
      <c r="BD56" s="189"/>
      <c r="BE56" s="189"/>
      <c r="BF56" s="189"/>
      <c r="BG56" s="189"/>
      <c r="BH56" s="189"/>
      <c r="BI56" s="189"/>
      <c r="BJ56" s="189"/>
      <c r="BK56" s="189"/>
      <c r="BL56" s="189"/>
      <c r="BM56" s="189"/>
      <c r="BN56" s="189"/>
      <c r="BO56" s="189"/>
      <c r="BP56" s="189"/>
      <c r="BQ56" s="189"/>
      <c r="BR56" s="189"/>
      <c r="BS56" s="191"/>
      <c r="BT56" s="190">
        <f>BT55/COUNTIFS(BT11:CW11,"〇")</f>
        <v>0.36363636363636365</v>
      </c>
      <c r="BU56" s="189"/>
      <c r="BV56" s="189"/>
      <c r="BW56" s="189"/>
      <c r="BX56" s="189"/>
      <c r="BY56" s="189"/>
      <c r="BZ56" s="189"/>
      <c r="CA56" s="189"/>
      <c r="CB56" s="189"/>
      <c r="CC56" s="189"/>
      <c r="CD56" s="189"/>
      <c r="CE56" s="189"/>
      <c r="CF56" s="189"/>
      <c r="CG56" s="189"/>
      <c r="CH56" s="189"/>
      <c r="CI56" s="189"/>
      <c r="CJ56" s="189"/>
      <c r="CK56" s="189"/>
      <c r="CL56" s="189"/>
      <c r="CM56" s="189"/>
      <c r="CN56" s="189"/>
      <c r="CO56" s="189"/>
      <c r="CP56" s="189"/>
      <c r="CQ56" s="189"/>
      <c r="CR56" s="189"/>
      <c r="CS56" s="189"/>
      <c r="CT56" s="189"/>
      <c r="CU56" s="189"/>
      <c r="CV56" s="189"/>
      <c r="CW56" s="189"/>
      <c r="CX56" s="190">
        <f>CX55/COUNTIFS(CX11:EB11,"〇")</f>
        <v>0.25806451612903225</v>
      </c>
      <c r="CY56" s="189"/>
      <c r="CZ56" s="189"/>
      <c r="DA56" s="189"/>
      <c r="DB56" s="189"/>
      <c r="DC56" s="189"/>
      <c r="DD56" s="189"/>
      <c r="DE56" s="189"/>
      <c r="DF56" s="189"/>
      <c r="DG56" s="189"/>
      <c r="DH56" s="189"/>
      <c r="DI56" s="189"/>
      <c r="DJ56" s="189"/>
      <c r="DK56" s="189"/>
      <c r="DL56" s="189"/>
      <c r="DM56" s="189"/>
      <c r="DN56" s="189"/>
      <c r="DO56" s="189"/>
      <c r="DP56" s="189"/>
      <c r="DQ56" s="189"/>
      <c r="DR56" s="189"/>
      <c r="DS56" s="189"/>
      <c r="DT56" s="189"/>
      <c r="DU56" s="189"/>
      <c r="DV56" s="189"/>
      <c r="DW56" s="189"/>
      <c r="DX56" s="189"/>
      <c r="DY56" s="189"/>
      <c r="DZ56" s="189"/>
      <c r="EA56" s="189"/>
      <c r="EB56" s="191"/>
      <c r="EC56" s="190">
        <f>EC55/COUNTIFS(EC11:FG11,"〇")</f>
        <v>0.29166666666666669</v>
      </c>
      <c r="ED56" s="189"/>
      <c r="EE56" s="189"/>
      <c r="EF56" s="189"/>
      <c r="EG56" s="189"/>
      <c r="EH56" s="189"/>
      <c r="EI56" s="189"/>
      <c r="EJ56" s="189"/>
      <c r="EK56" s="189"/>
      <c r="EL56" s="189"/>
      <c r="EM56" s="189"/>
      <c r="EN56" s="189"/>
      <c r="EO56" s="189"/>
      <c r="EP56" s="189"/>
      <c r="EQ56" s="189"/>
      <c r="ER56" s="189"/>
      <c r="ES56" s="189"/>
      <c r="ET56" s="189"/>
      <c r="EU56" s="189"/>
      <c r="EV56" s="189"/>
      <c r="EW56" s="189"/>
      <c r="EX56" s="189"/>
      <c r="EY56" s="189"/>
      <c r="EZ56" s="189"/>
      <c r="FA56" s="189"/>
      <c r="FB56" s="189"/>
      <c r="FC56" s="189"/>
      <c r="FD56" s="189"/>
      <c r="FE56" s="189"/>
      <c r="FF56" s="189"/>
      <c r="FG56" s="191"/>
      <c r="FH56" s="190">
        <f>FH55/COUNTIFS(FH11:GK11,"〇")</f>
        <v>0.3</v>
      </c>
      <c r="FI56" s="189"/>
      <c r="FJ56" s="189"/>
      <c r="FK56" s="189"/>
      <c r="FL56" s="189"/>
      <c r="FM56" s="189"/>
      <c r="FN56" s="189"/>
      <c r="FO56" s="189"/>
      <c r="FP56" s="189"/>
      <c r="FQ56" s="189"/>
      <c r="FR56" s="189"/>
      <c r="FS56" s="189"/>
      <c r="FT56" s="189"/>
      <c r="FU56" s="189"/>
      <c r="FV56" s="189"/>
      <c r="FW56" s="189"/>
      <c r="FX56" s="189"/>
      <c r="FY56" s="189"/>
      <c r="FZ56" s="189"/>
      <c r="GA56" s="189"/>
      <c r="GB56" s="189"/>
      <c r="GC56" s="189"/>
      <c r="GD56" s="189"/>
      <c r="GE56" s="189"/>
      <c r="GF56" s="189"/>
      <c r="GG56" s="189"/>
      <c r="GH56" s="189"/>
      <c r="GI56" s="189"/>
      <c r="GJ56" s="189"/>
      <c r="GK56" s="189"/>
      <c r="GL56" s="190">
        <f>GL55/COUNTIFS(GL11:HP11,"〇")</f>
        <v>0.25806451612903225</v>
      </c>
      <c r="GM56" s="189"/>
      <c r="GN56" s="189"/>
      <c r="GO56" s="189"/>
      <c r="GP56" s="189"/>
      <c r="GQ56" s="189"/>
      <c r="GR56" s="189"/>
      <c r="GS56" s="189"/>
      <c r="GT56" s="189"/>
      <c r="GU56" s="189"/>
      <c r="GV56" s="189"/>
      <c r="GW56" s="189"/>
      <c r="GX56" s="189"/>
      <c r="GY56" s="189"/>
      <c r="GZ56" s="189"/>
      <c r="HA56" s="189"/>
      <c r="HB56" s="189"/>
      <c r="HC56" s="189"/>
      <c r="HD56" s="189"/>
      <c r="HE56" s="189"/>
      <c r="HF56" s="189"/>
      <c r="HG56" s="189"/>
      <c r="HH56" s="189"/>
      <c r="HI56" s="189"/>
      <c r="HJ56" s="189"/>
      <c r="HK56" s="189"/>
      <c r="HL56" s="189"/>
      <c r="HM56" s="189"/>
      <c r="HN56" s="189"/>
      <c r="HO56" s="189"/>
      <c r="HP56" s="191"/>
      <c r="HQ56" s="190">
        <f>HQ55/COUNTIFS(HQ11:IT11,"〇")</f>
        <v>0.3</v>
      </c>
      <c r="HR56" s="189"/>
      <c r="HS56" s="189"/>
      <c r="HT56" s="189"/>
      <c r="HU56" s="189"/>
      <c r="HV56" s="189"/>
      <c r="HW56" s="189"/>
      <c r="HX56" s="189"/>
      <c r="HY56" s="189"/>
      <c r="HZ56" s="189"/>
      <c r="IA56" s="189"/>
      <c r="IB56" s="189"/>
      <c r="IC56" s="189"/>
      <c r="ID56" s="189"/>
      <c r="IE56" s="189"/>
      <c r="IF56" s="189"/>
      <c r="IG56" s="189"/>
      <c r="IH56" s="189"/>
      <c r="II56" s="189"/>
      <c r="IJ56" s="189"/>
      <c r="IK56" s="189"/>
      <c r="IL56" s="189"/>
      <c r="IM56" s="189"/>
      <c r="IN56" s="189"/>
      <c r="IO56" s="189"/>
      <c r="IP56" s="189"/>
      <c r="IQ56" s="189"/>
      <c r="IR56" s="189"/>
      <c r="IS56" s="189"/>
      <c r="IT56" s="189"/>
      <c r="IU56" s="190">
        <f>IU55/COUNTIFS(IU11:JY11,"〇")</f>
        <v>0.2857142857142857</v>
      </c>
      <c r="IV56" s="189"/>
      <c r="IW56" s="189"/>
      <c r="IX56" s="189"/>
      <c r="IY56" s="189"/>
      <c r="IZ56" s="189"/>
      <c r="JA56" s="189"/>
      <c r="JB56" s="189"/>
      <c r="JC56" s="189"/>
      <c r="JD56" s="189"/>
      <c r="JE56" s="189"/>
      <c r="JF56" s="189"/>
      <c r="JG56" s="189"/>
      <c r="JH56" s="189"/>
      <c r="JI56" s="189"/>
      <c r="JJ56" s="189"/>
      <c r="JK56" s="189"/>
      <c r="JL56" s="189"/>
      <c r="JM56" s="189"/>
      <c r="JN56" s="189"/>
      <c r="JO56" s="189"/>
      <c r="JP56" s="189"/>
      <c r="JQ56" s="189"/>
      <c r="JR56" s="189"/>
      <c r="JS56" s="189"/>
      <c r="JT56" s="189"/>
      <c r="JU56" s="189"/>
      <c r="JV56" s="189"/>
      <c r="JW56" s="189"/>
      <c r="JX56" s="189"/>
      <c r="JY56" s="191"/>
      <c r="JZ56" s="190">
        <f>JZ55/COUNTIFS(JZ11:LD11,"〇")</f>
        <v>0.31818181818181818</v>
      </c>
      <c r="KA56" s="189"/>
      <c r="KB56" s="189"/>
      <c r="KC56" s="189"/>
      <c r="KD56" s="189"/>
      <c r="KE56" s="189"/>
      <c r="KF56" s="189"/>
      <c r="KG56" s="189"/>
      <c r="KH56" s="189"/>
      <c r="KI56" s="189"/>
      <c r="KJ56" s="189"/>
      <c r="KK56" s="189"/>
      <c r="KL56" s="189"/>
      <c r="KM56" s="189"/>
      <c r="KN56" s="189"/>
      <c r="KO56" s="189"/>
      <c r="KP56" s="189"/>
      <c r="KQ56" s="189"/>
      <c r="KR56" s="189"/>
      <c r="KS56" s="189"/>
      <c r="KT56" s="189"/>
      <c r="KU56" s="189"/>
      <c r="KV56" s="189"/>
      <c r="KW56" s="189"/>
      <c r="KX56" s="189"/>
      <c r="KY56" s="189"/>
      <c r="KZ56" s="189"/>
      <c r="LA56" s="189"/>
      <c r="LB56" s="189"/>
      <c r="LC56" s="189"/>
      <c r="LD56" s="191"/>
      <c r="LE56" s="190" t="e">
        <f>LE55/COUNTIFS(LE11:MF11,"〇")</f>
        <v>#DIV/0!</v>
      </c>
      <c r="LF56" s="189"/>
      <c r="LG56" s="189"/>
      <c r="LH56" s="189"/>
      <c r="LI56" s="189"/>
      <c r="LJ56" s="189"/>
      <c r="LK56" s="189"/>
      <c r="LL56" s="189"/>
      <c r="LM56" s="189"/>
      <c r="LN56" s="189"/>
      <c r="LO56" s="189"/>
      <c r="LP56" s="189"/>
      <c r="LQ56" s="189"/>
      <c r="LR56" s="189"/>
      <c r="LS56" s="189"/>
      <c r="LT56" s="189"/>
      <c r="LU56" s="189"/>
      <c r="LV56" s="189"/>
      <c r="LW56" s="189"/>
      <c r="LX56" s="189"/>
      <c r="LY56" s="189"/>
      <c r="LZ56" s="189"/>
      <c r="MA56" s="189"/>
      <c r="MB56" s="189"/>
      <c r="MC56" s="189"/>
      <c r="MD56" s="189"/>
      <c r="ME56" s="189"/>
      <c r="MF56" s="189"/>
      <c r="MG56" s="190" t="e">
        <f>MG55/COUNTIFS(MG11:NK11,"〇")</f>
        <v>#DIV/0!</v>
      </c>
      <c r="MH56" s="189"/>
      <c r="MI56" s="189"/>
      <c r="MJ56" s="189"/>
      <c r="MK56" s="189"/>
      <c r="ML56" s="189"/>
      <c r="MM56" s="189"/>
      <c r="MN56" s="189"/>
      <c r="MO56" s="189"/>
      <c r="MP56" s="189"/>
      <c r="MQ56" s="189"/>
      <c r="MR56" s="189"/>
      <c r="MS56" s="189"/>
      <c r="MT56" s="189"/>
      <c r="MU56" s="189"/>
      <c r="MV56" s="189"/>
      <c r="MW56" s="189"/>
      <c r="MX56" s="189"/>
      <c r="MY56" s="189"/>
      <c r="MZ56" s="189"/>
      <c r="NA56" s="189"/>
      <c r="NB56" s="189"/>
      <c r="NC56" s="189"/>
      <c r="ND56" s="189"/>
      <c r="NE56" s="189"/>
      <c r="NF56" s="189"/>
      <c r="NG56" s="189"/>
      <c r="NH56" s="189"/>
      <c r="NI56" s="189"/>
      <c r="NJ56" s="189"/>
      <c r="NK56" s="192"/>
      <c r="NL56" s="189" t="e">
        <f>NL55/COUNTIFS(NL11:OO11,"〇")</f>
        <v>#DIV/0!</v>
      </c>
      <c r="NM56" s="189"/>
      <c r="NN56" s="189"/>
      <c r="NO56" s="189"/>
      <c r="NP56" s="189"/>
      <c r="NQ56" s="189"/>
      <c r="NR56" s="189"/>
      <c r="NS56" s="189"/>
      <c r="NT56" s="189"/>
      <c r="NU56" s="189"/>
      <c r="NV56" s="189"/>
      <c r="NW56" s="189"/>
      <c r="NX56" s="189"/>
      <c r="NY56" s="189"/>
      <c r="NZ56" s="189"/>
      <c r="OA56" s="189"/>
      <c r="OB56" s="189"/>
      <c r="OC56" s="189"/>
      <c r="OD56" s="189"/>
      <c r="OE56" s="189"/>
      <c r="OF56" s="189"/>
      <c r="OG56" s="189"/>
      <c r="OH56" s="189"/>
      <c r="OI56" s="189"/>
      <c r="OJ56" s="189"/>
      <c r="OK56" s="189"/>
      <c r="OL56" s="189"/>
      <c r="OM56" s="189"/>
      <c r="ON56" s="189"/>
      <c r="OO56" s="189"/>
      <c r="OP56" s="190" t="e">
        <f>OP55/COUNTIFS(OP11:PT11,"〇")</f>
        <v>#DIV/0!</v>
      </c>
      <c r="OQ56" s="189"/>
      <c r="OR56" s="189"/>
      <c r="OS56" s="189"/>
      <c r="OT56" s="189"/>
      <c r="OU56" s="189"/>
      <c r="OV56" s="189"/>
      <c r="OW56" s="189"/>
      <c r="OX56" s="189"/>
      <c r="OY56" s="189"/>
      <c r="OZ56" s="189"/>
      <c r="PA56" s="189"/>
      <c r="PB56" s="189"/>
      <c r="PC56" s="189"/>
      <c r="PD56" s="189"/>
      <c r="PE56" s="189"/>
      <c r="PF56" s="189"/>
      <c r="PG56" s="189"/>
      <c r="PH56" s="189"/>
      <c r="PI56" s="189"/>
      <c r="PJ56" s="189"/>
      <c r="PK56" s="189"/>
      <c r="PL56" s="189"/>
      <c r="PM56" s="189"/>
      <c r="PN56" s="189"/>
      <c r="PO56" s="189"/>
      <c r="PP56" s="189"/>
      <c r="PQ56" s="189"/>
      <c r="PR56" s="189"/>
      <c r="PS56" s="189"/>
      <c r="PT56" s="191"/>
      <c r="PU56" s="190" t="e">
        <f>PU55/COUNTIFS(PU11:QX11,"〇")</f>
        <v>#DIV/0!</v>
      </c>
      <c r="PV56" s="189"/>
      <c r="PW56" s="189"/>
      <c r="PX56" s="189"/>
      <c r="PY56" s="189"/>
      <c r="PZ56" s="189"/>
      <c r="QA56" s="189"/>
      <c r="QB56" s="189"/>
      <c r="QC56" s="189"/>
      <c r="QD56" s="189"/>
      <c r="QE56" s="189"/>
      <c r="QF56" s="189"/>
      <c r="QG56" s="189"/>
      <c r="QH56" s="189"/>
      <c r="QI56" s="189"/>
      <c r="QJ56" s="189"/>
      <c r="QK56" s="189"/>
      <c r="QL56" s="189"/>
      <c r="QM56" s="189"/>
      <c r="QN56" s="189"/>
      <c r="QO56" s="189"/>
      <c r="QP56" s="189"/>
      <c r="QQ56" s="189"/>
      <c r="QR56" s="189"/>
      <c r="QS56" s="189"/>
      <c r="QT56" s="189"/>
      <c r="QU56" s="189"/>
      <c r="QV56" s="189"/>
      <c r="QW56" s="189"/>
      <c r="QX56" s="189"/>
      <c r="QY56" s="190" t="e">
        <f>QY55/COUNTIFS(QY11:SC11,"〇")</f>
        <v>#DIV/0!</v>
      </c>
      <c r="QZ56" s="189"/>
      <c r="RA56" s="189"/>
      <c r="RB56" s="189"/>
      <c r="RC56" s="189"/>
      <c r="RD56" s="189"/>
      <c r="RE56" s="189"/>
      <c r="RF56" s="189"/>
      <c r="RG56" s="189"/>
      <c r="RH56" s="189"/>
      <c r="RI56" s="189"/>
      <c r="RJ56" s="189"/>
      <c r="RK56" s="189"/>
      <c r="RL56" s="189"/>
      <c r="RM56" s="189"/>
      <c r="RN56" s="189"/>
      <c r="RO56" s="189"/>
      <c r="RP56" s="189"/>
      <c r="RQ56" s="189"/>
      <c r="RR56" s="189"/>
      <c r="RS56" s="189"/>
      <c r="RT56" s="189"/>
      <c r="RU56" s="189"/>
      <c r="RV56" s="189"/>
      <c r="RW56" s="189"/>
      <c r="RX56" s="189"/>
      <c r="RY56" s="189"/>
      <c r="RZ56" s="189"/>
      <c r="SA56" s="189"/>
      <c r="SB56" s="189"/>
      <c r="SC56" s="191"/>
      <c r="SD56" s="190" t="e">
        <f>SD55/COUNTIFS(SD11:TH11,"〇")</f>
        <v>#DIV/0!</v>
      </c>
      <c r="SE56" s="189"/>
      <c r="SF56" s="189"/>
      <c r="SG56" s="189"/>
      <c r="SH56" s="189"/>
      <c r="SI56" s="189"/>
      <c r="SJ56" s="189"/>
      <c r="SK56" s="189"/>
      <c r="SL56" s="189"/>
      <c r="SM56" s="189"/>
      <c r="SN56" s="189"/>
      <c r="SO56" s="189"/>
      <c r="SP56" s="189"/>
      <c r="SQ56" s="189"/>
      <c r="SR56" s="189"/>
      <c r="SS56" s="189"/>
      <c r="ST56" s="189"/>
      <c r="SU56" s="189"/>
      <c r="SV56" s="189"/>
      <c r="SW56" s="189"/>
      <c r="SX56" s="189"/>
      <c r="SY56" s="189"/>
      <c r="SZ56" s="189"/>
      <c r="TA56" s="189"/>
      <c r="TB56" s="189"/>
      <c r="TC56" s="189"/>
      <c r="TD56" s="189"/>
      <c r="TE56" s="189"/>
      <c r="TF56" s="189"/>
      <c r="TG56" s="189"/>
      <c r="TH56" s="191"/>
      <c r="TI56" s="190" t="e">
        <f>TI55/COUNTIFS(TI11:UL11,"〇")</f>
        <v>#DIV/0!</v>
      </c>
      <c r="TJ56" s="189"/>
      <c r="TK56" s="189"/>
      <c r="TL56" s="189"/>
      <c r="TM56" s="189"/>
      <c r="TN56" s="189"/>
      <c r="TO56" s="189"/>
      <c r="TP56" s="189"/>
      <c r="TQ56" s="189"/>
      <c r="TR56" s="189"/>
      <c r="TS56" s="189"/>
      <c r="TT56" s="189"/>
      <c r="TU56" s="189"/>
      <c r="TV56" s="189"/>
      <c r="TW56" s="189"/>
      <c r="TX56" s="189"/>
      <c r="TY56" s="189"/>
      <c r="TZ56" s="189"/>
      <c r="UA56" s="189"/>
      <c r="UB56" s="189"/>
      <c r="UC56" s="189"/>
      <c r="UD56" s="189"/>
      <c r="UE56" s="189"/>
      <c r="UF56" s="189"/>
      <c r="UG56" s="189"/>
      <c r="UH56" s="189"/>
      <c r="UI56" s="189"/>
      <c r="UJ56" s="189"/>
      <c r="UK56" s="189"/>
      <c r="UL56" s="189"/>
      <c r="UM56" s="190" t="e">
        <f>UM55/COUNTIFS(UM11:VQ11,"〇")</f>
        <v>#DIV/0!</v>
      </c>
      <c r="UN56" s="189"/>
      <c r="UO56" s="189"/>
      <c r="UP56" s="189"/>
      <c r="UQ56" s="189"/>
      <c r="UR56" s="189"/>
      <c r="US56" s="189"/>
      <c r="UT56" s="189"/>
      <c r="UU56" s="189"/>
      <c r="UV56" s="189"/>
      <c r="UW56" s="189"/>
      <c r="UX56" s="189"/>
      <c r="UY56" s="189"/>
      <c r="UZ56" s="189"/>
      <c r="VA56" s="189"/>
      <c r="VB56" s="189"/>
      <c r="VC56" s="189"/>
      <c r="VD56" s="189"/>
      <c r="VE56" s="189"/>
      <c r="VF56" s="189"/>
      <c r="VG56" s="189"/>
      <c r="VH56" s="189"/>
      <c r="VI56" s="189"/>
      <c r="VJ56" s="189"/>
      <c r="VK56" s="189"/>
      <c r="VL56" s="189"/>
      <c r="VM56" s="189"/>
      <c r="VN56" s="189"/>
      <c r="VO56" s="189"/>
      <c r="VP56" s="189"/>
      <c r="VQ56" s="191"/>
      <c r="VR56" s="190" t="e">
        <f>VR55/COUNTIFS(VR11:WU11,"〇")</f>
        <v>#DIV/0!</v>
      </c>
      <c r="VS56" s="189"/>
      <c r="VT56" s="189"/>
      <c r="VU56" s="189"/>
      <c r="VV56" s="189"/>
      <c r="VW56" s="189"/>
      <c r="VX56" s="189"/>
      <c r="VY56" s="189"/>
      <c r="VZ56" s="189"/>
      <c r="WA56" s="189"/>
      <c r="WB56" s="189"/>
      <c r="WC56" s="189"/>
      <c r="WD56" s="189"/>
      <c r="WE56" s="189"/>
      <c r="WF56" s="189"/>
      <c r="WG56" s="189"/>
      <c r="WH56" s="189"/>
      <c r="WI56" s="189"/>
      <c r="WJ56" s="189"/>
      <c r="WK56" s="189"/>
      <c r="WL56" s="189"/>
      <c r="WM56" s="189"/>
      <c r="WN56" s="189"/>
      <c r="WO56" s="189"/>
      <c r="WP56" s="189"/>
      <c r="WQ56" s="189"/>
      <c r="WR56" s="189"/>
      <c r="WS56" s="189"/>
      <c r="WT56" s="189"/>
      <c r="WU56" s="189"/>
      <c r="WV56" s="190" t="e">
        <f>WV55/COUNTIFS(WV11:XZ11,"〇")</f>
        <v>#DIV/0!</v>
      </c>
      <c r="WW56" s="189"/>
      <c r="WX56" s="189"/>
      <c r="WY56" s="189"/>
      <c r="WZ56" s="189"/>
      <c r="XA56" s="189"/>
      <c r="XB56" s="189"/>
      <c r="XC56" s="189"/>
      <c r="XD56" s="189"/>
      <c r="XE56" s="189"/>
      <c r="XF56" s="189"/>
      <c r="XG56" s="189"/>
      <c r="XH56" s="189"/>
      <c r="XI56" s="189"/>
      <c r="XJ56" s="189"/>
      <c r="XK56" s="189"/>
      <c r="XL56" s="189"/>
      <c r="XM56" s="189"/>
      <c r="XN56" s="189"/>
      <c r="XO56" s="189"/>
      <c r="XP56" s="189"/>
      <c r="XQ56" s="189"/>
      <c r="XR56" s="189"/>
      <c r="XS56" s="189"/>
      <c r="XT56" s="189"/>
      <c r="XU56" s="189"/>
      <c r="XV56" s="189"/>
      <c r="XW56" s="189"/>
      <c r="XX56" s="189"/>
      <c r="XY56" s="189"/>
      <c r="XZ56" s="191"/>
      <c r="YA56" s="190" t="e">
        <f>YA55/COUNTIFS(YA11:ZE11,"〇")</f>
        <v>#DIV/0!</v>
      </c>
      <c r="YB56" s="189"/>
      <c r="YC56" s="189"/>
      <c r="YD56" s="189"/>
      <c r="YE56" s="189"/>
      <c r="YF56" s="189"/>
      <c r="YG56" s="189"/>
      <c r="YH56" s="189"/>
      <c r="YI56" s="189"/>
      <c r="YJ56" s="189"/>
      <c r="YK56" s="189"/>
      <c r="YL56" s="189"/>
      <c r="YM56" s="189"/>
      <c r="YN56" s="189"/>
      <c r="YO56" s="189"/>
      <c r="YP56" s="189"/>
      <c r="YQ56" s="189"/>
      <c r="YR56" s="189"/>
      <c r="YS56" s="189"/>
      <c r="YT56" s="189"/>
      <c r="YU56" s="189"/>
      <c r="YV56" s="189"/>
      <c r="YW56" s="189"/>
      <c r="YX56" s="189"/>
      <c r="YY56" s="189"/>
      <c r="YZ56" s="189"/>
      <c r="ZA56" s="189"/>
      <c r="ZB56" s="189"/>
      <c r="ZC56" s="189"/>
      <c r="ZD56" s="189"/>
      <c r="ZE56" s="191"/>
      <c r="ZF56" s="190" t="e">
        <f>ZF55/COUNTIFS(ZF11:AAG11,"〇")</f>
        <v>#DIV/0!</v>
      </c>
      <c r="ZG56" s="189"/>
      <c r="ZH56" s="189"/>
      <c r="ZI56" s="189"/>
      <c r="ZJ56" s="189"/>
      <c r="ZK56" s="189"/>
      <c r="ZL56" s="189"/>
      <c r="ZM56" s="189"/>
      <c r="ZN56" s="189"/>
      <c r="ZO56" s="189"/>
      <c r="ZP56" s="189"/>
      <c r="ZQ56" s="189"/>
      <c r="ZR56" s="189"/>
      <c r="ZS56" s="189"/>
      <c r="ZT56" s="189"/>
      <c r="ZU56" s="189"/>
      <c r="ZV56" s="189"/>
      <c r="ZW56" s="189"/>
      <c r="ZX56" s="189"/>
      <c r="ZY56" s="189"/>
      <c r="ZZ56" s="189"/>
      <c r="AAA56" s="189"/>
      <c r="AAB56" s="189"/>
      <c r="AAC56" s="189"/>
      <c r="AAD56" s="189"/>
      <c r="AAE56" s="189"/>
      <c r="AAF56" s="189"/>
      <c r="AAG56" s="189"/>
      <c r="AAH56" s="190" t="e">
        <f>AAH55/COUNTIFS(AAH11:ABL11,"〇")</f>
        <v>#DIV/0!</v>
      </c>
      <c r="AAI56" s="189"/>
      <c r="AAJ56" s="189"/>
      <c r="AAK56" s="189"/>
      <c r="AAL56" s="189"/>
      <c r="AAM56" s="189"/>
      <c r="AAN56" s="189"/>
      <c r="AAO56" s="189"/>
      <c r="AAP56" s="189"/>
      <c r="AAQ56" s="189"/>
      <c r="AAR56" s="189"/>
      <c r="AAS56" s="189"/>
      <c r="AAT56" s="189"/>
      <c r="AAU56" s="189"/>
      <c r="AAV56" s="189"/>
      <c r="AAW56" s="189"/>
      <c r="AAX56" s="189"/>
      <c r="AAY56" s="189"/>
      <c r="AAZ56" s="189"/>
      <c r="ABA56" s="189"/>
      <c r="ABB56" s="189"/>
      <c r="ABC56" s="189"/>
      <c r="ABD56" s="189"/>
      <c r="ABE56" s="189"/>
      <c r="ABF56" s="189"/>
      <c r="ABG56" s="189"/>
      <c r="ABH56" s="189"/>
      <c r="ABI56" s="189"/>
      <c r="ABJ56" s="189"/>
      <c r="ABK56" s="189"/>
      <c r="ABL56" s="192"/>
    </row>
    <row r="57" spans="2:744" x14ac:dyDescent="0.4">
      <c r="B57" s="267"/>
      <c r="C57" s="268"/>
      <c r="D57" s="269"/>
      <c r="E57" s="230"/>
      <c r="F57" s="231"/>
      <c r="G57" s="275" t="s">
        <v>35</v>
      </c>
      <c r="H57" s="276"/>
      <c r="I57" s="276"/>
      <c r="J57" s="277"/>
      <c r="K57" s="189" t="e">
        <f>K55/K54</f>
        <v>#DIV/0!</v>
      </c>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90" t="e">
        <f>AO55/AO54</f>
        <v>#DIV/0!</v>
      </c>
      <c r="AP57" s="189"/>
      <c r="AQ57" s="189"/>
      <c r="AR57" s="189"/>
      <c r="AS57" s="189"/>
      <c r="AT57" s="189"/>
      <c r="AU57" s="189"/>
      <c r="AV57" s="189"/>
      <c r="AW57" s="189"/>
      <c r="AX57" s="189"/>
      <c r="AY57" s="189"/>
      <c r="AZ57" s="189"/>
      <c r="BA57" s="189"/>
      <c r="BB57" s="189"/>
      <c r="BC57" s="189"/>
      <c r="BD57" s="189"/>
      <c r="BE57" s="189"/>
      <c r="BF57" s="189"/>
      <c r="BG57" s="189"/>
      <c r="BH57" s="189"/>
      <c r="BI57" s="189"/>
      <c r="BJ57" s="189"/>
      <c r="BK57" s="189"/>
      <c r="BL57" s="189"/>
      <c r="BM57" s="189"/>
      <c r="BN57" s="189"/>
      <c r="BO57" s="189"/>
      <c r="BP57" s="189"/>
      <c r="BQ57" s="189"/>
      <c r="BR57" s="189"/>
      <c r="BS57" s="191"/>
      <c r="BT57" s="190">
        <f>BT55/BT54</f>
        <v>1</v>
      </c>
      <c r="BU57" s="189"/>
      <c r="BV57" s="189"/>
      <c r="BW57" s="189"/>
      <c r="BX57" s="189"/>
      <c r="BY57" s="189"/>
      <c r="BZ57" s="189"/>
      <c r="CA57" s="189"/>
      <c r="CB57" s="189"/>
      <c r="CC57" s="189"/>
      <c r="CD57" s="189"/>
      <c r="CE57" s="189"/>
      <c r="CF57" s="189"/>
      <c r="CG57" s="189"/>
      <c r="CH57" s="189"/>
      <c r="CI57" s="189"/>
      <c r="CJ57" s="189"/>
      <c r="CK57" s="189"/>
      <c r="CL57" s="189"/>
      <c r="CM57" s="189"/>
      <c r="CN57" s="189"/>
      <c r="CO57" s="189"/>
      <c r="CP57" s="189"/>
      <c r="CQ57" s="189"/>
      <c r="CR57" s="189"/>
      <c r="CS57" s="189"/>
      <c r="CT57" s="189"/>
      <c r="CU57" s="189"/>
      <c r="CV57" s="189"/>
      <c r="CW57" s="189"/>
      <c r="CX57" s="190">
        <f>CX55/CX54</f>
        <v>1</v>
      </c>
      <c r="CY57" s="189"/>
      <c r="CZ57" s="189"/>
      <c r="DA57" s="189"/>
      <c r="DB57" s="189"/>
      <c r="DC57" s="189"/>
      <c r="DD57" s="189"/>
      <c r="DE57" s="189"/>
      <c r="DF57" s="189"/>
      <c r="DG57" s="189"/>
      <c r="DH57" s="189"/>
      <c r="DI57" s="189"/>
      <c r="DJ57" s="189"/>
      <c r="DK57" s="189"/>
      <c r="DL57" s="189"/>
      <c r="DM57" s="189"/>
      <c r="DN57" s="189"/>
      <c r="DO57" s="189"/>
      <c r="DP57" s="189"/>
      <c r="DQ57" s="189"/>
      <c r="DR57" s="189"/>
      <c r="DS57" s="189"/>
      <c r="DT57" s="189"/>
      <c r="DU57" s="189"/>
      <c r="DV57" s="189"/>
      <c r="DW57" s="189"/>
      <c r="DX57" s="189"/>
      <c r="DY57" s="189"/>
      <c r="DZ57" s="189"/>
      <c r="EA57" s="189"/>
      <c r="EB57" s="191"/>
      <c r="EC57" s="190">
        <f>EC55/EC54</f>
        <v>1</v>
      </c>
      <c r="ED57" s="189"/>
      <c r="EE57" s="189"/>
      <c r="EF57" s="189"/>
      <c r="EG57" s="189"/>
      <c r="EH57" s="189"/>
      <c r="EI57" s="189"/>
      <c r="EJ57" s="189"/>
      <c r="EK57" s="189"/>
      <c r="EL57" s="189"/>
      <c r="EM57" s="189"/>
      <c r="EN57" s="189"/>
      <c r="EO57" s="189"/>
      <c r="EP57" s="189"/>
      <c r="EQ57" s="189"/>
      <c r="ER57" s="189"/>
      <c r="ES57" s="189"/>
      <c r="ET57" s="189"/>
      <c r="EU57" s="189"/>
      <c r="EV57" s="189"/>
      <c r="EW57" s="189"/>
      <c r="EX57" s="189"/>
      <c r="EY57" s="189"/>
      <c r="EZ57" s="189"/>
      <c r="FA57" s="189"/>
      <c r="FB57" s="189"/>
      <c r="FC57" s="189"/>
      <c r="FD57" s="189"/>
      <c r="FE57" s="189"/>
      <c r="FF57" s="189"/>
      <c r="FG57" s="191"/>
      <c r="FH57" s="190">
        <f>FH55/FH54</f>
        <v>1</v>
      </c>
      <c r="FI57" s="189"/>
      <c r="FJ57" s="189"/>
      <c r="FK57" s="189"/>
      <c r="FL57" s="189"/>
      <c r="FM57" s="189"/>
      <c r="FN57" s="189"/>
      <c r="FO57" s="189"/>
      <c r="FP57" s="189"/>
      <c r="FQ57" s="189"/>
      <c r="FR57" s="189"/>
      <c r="FS57" s="189"/>
      <c r="FT57" s="189"/>
      <c r="FU57" s="189"/>
      <c r="FV57" s="189"/>
      <c r="FW57" s="189"/>
      <c r="FX57" s="189"/>
      <c r="FY57" s="189"/>
      <c r="FZ57" s="189"/>
      <c r="GA57" s="189"/>
      <c r="GB57" s="189"/>
      <c r="GC57" s="189"/>
      <c r="GD57" s="189"/>
      <c r="GE57" s="189"/>
      <c r="GF57" s="189"/>
      <c r="GG57" s="189"/>
      <c r="GH57" s="189"/>
      <c r="GI57" s="189"/>
      <c r="GJ57" s="189"/>
      <c r="GK57" s="189"/>
      <c r="GL57" s="190">
        <f>GL55/GL54</f>
        <v>1</v>
      </c>
      <c r="GM57" s="189"/>
      <c r="GN57" s="189"/>
      <c r="GO57" s="189"/>
      <c r="GP57" s="189"/>
      <c r="GQ57" s="189"/>
      <c r="GR57" s="189"/>
      <c r="GS57" s="189"/>
      <c r="GT57" s="189"/>
      <c r="GU57" s="189"/>
      <c r="GV57" s="189"/>
      <c r="GW57" s="189"/>
      <c r="GX57" s="189"/>
      <c r="GY57" s="189"/>
      <c r="GZ57" s="189"/>
      <c r="HA57" s="189"/>
      <c r="HB57" s="189"/>
      <c r="HC57" s="189"/>
      <c r="HD57" s="189"/>
      <c r="HE57" s="189"/>
      <c r="HF57" s="189"/>
      <c r="HG57" s="189"/>
      <c r="HH57" s="189"/>
      <c r="HI57" s="189"/>
      <c r="HJ57" s="189"/>
      <c r="HK57" s="189"/>
      <c r="HL57" s="189"/>
      <c r="HM57" s="189"/>
      <c r="HN57" s="189"/>
      <c r="HO57" s="189"/>
      <c r="HP57" s="191"/>
      <c r="HQ57" s="190">
        <f>HQ55/HQ54</f>
        <v>1</v>
      </c>
      <c r="HR57" s="189"/>
      <c r="HS57" s="189"/>
      <c r="HT57" s="189"/>
      <c r="HU57" s="189"/>
      <c r="HV57" s="189"/>
      <c r="HW57" s="189"/>
      <c r="HX57" s="189"/>
      <c r="HY57" s="189"/>
      <c r="HZ57" s="189"/>
      <c r="IA57" s="189"/>
      <c r="IB57" s="189"/>
      <c r="IC57" s="189"/>
      <c r="ID57" s="189"/>
      <c r="IE57" s="189"/>
      <c r="IF57" s="189"/>
      <c r="IG57" s="189"/>
      <c r="IH57" s="189"/>
      <c r="II57" s="189"/>
      <c r="IJ57" s="189"/>
      <c r="IK57" s="189"/>
      <c r="IL57" s="189"/>
      <c r="IM57" s="189"/>
      <c r="IN57" s="189"/>
      <c r="IO57" s="189"/>
      <c r="IP57" s="189"/>
      <c r="IQ57" s="189"/>
      <c r="IR57" s="189"/>
      <c r="IS57" s="189"/>
      <c r="IT57" s="189"/>
      <c r="IU57" s="190">
        <f>IU55/IU54</f>
        <v>1</v>
      </c>
      <c r="IV57" s="189"/>
      <c r="IW57" s="189"/>
      <c r="IX57" s="189"/>
      <c r="IY57" s="189"/>
      <c r="IZ57" s="189"/>
      <c r="JA57" s="189"/>
      <c r="JB57" s="189"/>
      <c r="JC57" s="189"/>
      <c r="JD57" s="189"/>
      <c r="JE57" s="189"/>
      <c r="JF57" s="189"/>
      <c r="JG57" s="189"/>
      <c r="JH57" s="189"/>
      <c r="JI57" s="189"/>
      <c r="JJ57" s="189"/>
      <c r="JK57" s="189"/>
      <c r="JL57" s="189"/>
      <c r="JM57" s="189"/>
      <c r="JN57" s="189"/>
      <c r="JO57" s="189"/>
      <c r="JP57" s="189"/>
      <c r="JQ57" s="189"/>
      <c r="JR57" s="189"/>
      <c r="JS57" s="189"/>
      <c r="JT57" s="189"/>
      <c r="JU57" s="189"/>
      <c r="JV57" s="189"/>
      <c r="JW57" s="189"/>
      <c r="JX57" s="189"/>
      <c r="JY57" s="191"/>
      <c r="JZ57" s="190">
        <f>JZ55/JZ54</f>
        <v>1</v>
      </c>
      <c r="KA57" s="189"/>
      <c r="KB57" s="189"/>
      <c r="KC57" s="189"/>
      <c r="KD57" s="189"/>
      <c r="KE57" s="189"/>
      <c r="KF57" s="189"/>
      <c r="KG57" s="189"/>
      <c r="KH57" s="189"/>
      <c r="KI57" s="189"/>
      <c r="KJ57" s="189"/>
      <c r="KK57" s="189"/>
      <c r="KL57" s="189"/>
      <c r="KM57" s="189"/>
      <c r="KN57" s="189"/>
      <c r="KO57" s="189"/>
      <c r="KP57" s="189"/>
      <c r="KQ57" s="189"/>
      <c r="KR57" s="189"/>
      <c r="KS57" s="189"/>
      <c r="KT57" s="189"/>
      <c r="KU57" s="189"/>
      <c r="KV57" s="189"/>
      <c r="KW57" s="189"/>
      <c r="KX57" s="189"/>
      <c r="KY57" s="189"/>
      <c r="KZ57" s="189"/>
      <c r="LA57" s="189"/>
      <c r="LB57" s="189"/>
      <c r="LC57" s="189"/>
      <c r="LD57" s="191"/>
      <c r="LE57" s="190" t="e">
        <f>LE55/LE54</f>
        <v>#DIV/0!</v>
      </c>
      <c r="LF57" s="189"/>
      <c r="LG57" s="189"/>
      <c r="LH57" s="189"/>
      <c r="LI57" s="189"/>
      <c r="LJ57" s="189"/>
      <c r="LK57" s="189"/>
      <c r="LL57" s="189"/>
      <c r="LM57" s="189"/>
      <c r="LN57" s="189"/>
      <c r="LO57" s="189"/>
      <c r="LP57" s="189"/>
      <c r="LQ57" s="189"/>
      <c r="LR57" s="189"/>
      <c r="LS57" s="189"/>
      <c r="LT57" s="189"/>
      <c r="LU57" s="189"/>
      <c r="LV57" s="189"/>
      <c r="LW57" s="189"/>
      <c r="LX57" s="189"/>
      <c r="LY57" s="189"/>
      <c r="LZ57" s="189"/>
      <c r="MA57" s="189"/>
      <c r="MB57" s="189"/>
      <c r="MC57" s="189"/>
      <c r="MD57" s="189"/>
      <c r="ME57" s="189"/>
      <c r="MF57" s="189"/>
      <c r="MG57" s="190" t="e">
        <f>MG55/MG54</f>
        <v>#DIV/0!</v>
      </c>
      <c r="MH57" s="189"/>
      <c r="MI57" s="189"/>
      <c r="MJ57" s="189"/>
      <c r="MK57" s="189"/>
      <c r="ML57" s="189"/>
      <c r="MM57" s="189"/>
      <c r="MN57" s="189"/>
      <c r="MO57" s="189"/>
      <c r="MP57" s="189"/>
      <c r="MQ57" s="189"/>
      <c r="MR57" s="189"/>
      <c r="MS57" s="189"/>
      <c r="MT57" s="189"/>
      <c r="MU57" s="189"/>
      <c r="MV57" s="189"/>
      <c r="MW57" s="189"/>
      <c r="MX57" s="189"/>
      <c r="MY57" s="189"/>
      <c r="MZ57" s="189"/>
      <c r="NA57" s="189"/>
      <c r="NB57" s="189"/>
      <c r="NC57" s="189"/>
      <c r="ND57" s="189"/>
      <c r="NE57" s="189"/>
      <c r="NF57" s="189"/>
      <c r="NG57" s="189"/>
      <c r="NH57" s="189"/>
      <c r="NI57" s="189"/>
      <c r="NJ57" s="189"/>
      <c r="NK57" s="192"/>
      <c r="NL57" s="189" t="e">
        <f>NL55/NL54</f>
        <v>#DIV/0!</v>
      </c>
      <c r="NM57" s="189"/>
      <c r="NN57" s="189"/>
      <c r="NO57" s="189"/>
      <c r="NP57" s="189"/>
      <c r="NQ57" s="189"/>
      <c r="NR57" s="189"/>
      <c r="NS57" s="189"/>
      <c r="NT57" s="189"/>
      <c r="NU57" s="189"/>
      <c r="NV57" s="189"/>
      <c r="NW57" s="189"/>
      <c r="NX57" s="189"/>
      <c r="NY57" s="189"/>
      <c r="NZ57" s="189"/>
      <c r="OA57" s="189"/>
      <c r="OB57" s="189"/>
      <c r="OC57" s="189"/>
      <c r="OD57" s="189"/>
      <c r="OE57" s="189"/>
      <c r="OF57" s="189"/>
      <c r="OG57" s="189"/>
      <c r="OH57" s="189"/>
      <c r="OI57" s="189"/>
      <c r="OJ57" s="189"/>
      <c r="OK57" s="189"/>
      <c r="OL57" s="189"/>
      <c r="OM57" s="189"/>
      <c r="ON57" s="189"/>
      <c r="OO57" s="189"/>
      <c r="OP57" s="190" t="e">
        <f>OP55/OP54</f>
        <v>#DIV/0!</v>
      </c>
      <c r="OQ57" s="189"/>
      <c r="OR57" s="189"/>
      <c r="OS57" s="189"/>
      <c r="OT57" s="189"/>
      <c r="OU57" s="189"/>
      <c r="OV57" s="189"/>
      <c r="OW57" s="189"/>
      <c r="OX57" s="189"/>
      <c r="OY57" s="189"/>
      <c r="OZ57" s="189"/>
      <c r="PA57" s="189"/>
      <c r="PB57" s="189"/>
      <c r="PC57" s="189"/>
      <c r="PD57" s="189"/>
      <c r="PE57" s="189"/>
      <c r="PF57" s="189"/>
      <c r="PG57" s="189"/>
      <c r="PH57" s="189"/>
      <c r="PI57" s="189"/>
      <c r="PJ57" s="189"/>
      <c r="PK57" s="189"/>
      <c r="PL57" s="189"/>
      <c r="PM57" s="189"/>
      <c r="PN57" s="189"/>
      <c r="PO57" s="189"/>
      <c r="PP57" s="189"/>
      <c r="PQ57" s="189"/>
      <c r="PR57" s="189"/>
      <c r="PS57" s="189"/>
      <c r="PT57" s="191"/>
      <c r="PU57" s="190" t="e">
        <f>PU55/PU54</f>
        <v>#DIV/0!</v>
      </c>
      <c r="PV57" s="189"/>
      <c r="PW57" s="189"/>
      <c r="PX57" s="189"/>
      <c r="PY57" s="189"/>
      <c r="PZ57" s="189"/>
      <c r="QA57" s="189"/>
      <c r="QB57" s="189"/>
      <c r="QC57" s="189"/>
      <c r="QD57" s="189"/>
      <c r="QE57" s="189"/>
      <c r="QF57" s="189"/>
      <c r="QG57" s="189"/>
      <c r="QH57" s="189"/>
      <c r="QI57" s="189"/>
      <c r="QJ57" s="189"/>
      <c r="QK57" s="189"/>
      <c r="QL57" s="189"/>
      <c r="QM57" s="189"/>
      <c r="QN57" s="189"/>
      <c r="QO57" s="189"/>
      <c r="QP57" s="189"/>
      <c r="QQ57" s="189"/>
      <c r="QR57" s="189"/>
      <c r="QS57" s="189"/>
      <c r="QT57" s="189"/>
      <c r="QU57" s="189"/>
      <c r="QV57" s="189"/>
      <c r="QW57" s="189"/>
      <c r="QX57" s="189"/>
      <c r="QY57" s="190" t="e">
        <f>QY55/QY54</f>
        <v>#DIV/0!</v>
      </c>
      <c r="QZ57" s="189"/>
      <c r="RA57" s="189"/>
      <c r="RB57" s="189"/>
      <c r="RC57" s="189"/>
      <c r="RD57" s="189"/>
      <c r="RE57" s="189"/>
      <c r="RF57" s="189"/>
      <c r="RG57" s="189"/>
      <c r="RH57" s="189"/>
      <c r="RI57" s="189"/>
      <c r="RJ57" s="189"/>
      <c r="RK57" s="189"/>
      <c r="RL57" s="189"/>
      <c r="RM57" s="189"/>
      <c r="RN57" s="189"/>
      <c r="RO57" s="189"/>
      <c r="RP57" s="189"/>
      <c r="RQ57" s="189"/>
      <c r="RR57" s="189"/>
      <c r="RS57" s="189"/>
      <c r="RT57" s="189"/>
      <c r="RU57" s="189"/>
      <c r="RV57" s="189"/>
      <c r="RW57" s="189"/>
      <c r="RX57" s="189"/>
      <c r="RY57" s="189"/>
      <c r="RZ57" s="189"/>
      <c r="SA57" s="189"/>
      <c r="SB57" s="189"/>
      <c r="SC57" s="191"/>
      <c r="SD57" s="190" t="e">
        <f>SD55/SD54</f>
        <v>#DIV/0!</v>
      </c>
      <c r="SE57" s="189"/>
      <c r="SF57" s="189"/>
      <c r="SG57" s="189"/>
      <c r="SH57" s="189"/>
      <c r="SI57" s="189"/>
      <c r="SJ57" s="189"/>
      <c r="SK57" s="189"/>
      <c r="SL57" s="189"/>
      <c r="SM57" s="189"/>
      <c r="SN57" s="189"/>
      <c r="SO57" s="189"/>
      <c r="SP57" s="189"/>
      <c r="SQ57" s="189"/>
      <c r="SR57" s="189"/>
      <c r="SS57" s="189"/>
      <c r="ST57" s="189"/>
      <c r="SU57" s="189"/>
      <c r="SV57" s="189"/>
      <c r="SW57" s="189"/>
      <c r="SX57" s="189"/>
      <c r="SY57" s="189"/>
      <c r="SZ57" s="189"/>
      <c r="TA57" s="189"/>
      <c r="TB57" s="189"/>
      <c r="TC57" s="189"/>
      <c r="TD57" s="189"/>
      <c r="TE57" s="189"/>
      <c r="TF57" s="189"/>
      <c r="TG57" s="189"/>
      <c r="TH57" s="191"/>
      <c r="TI57" s="190" t="e">
        <f>TI55/TI54</f>
        <v>#DIV/0!</v>
      </c>
      <c r="TJ57" s="189"/>
      <c r="TK57" s="189"/>
      <c r="TL57" s="189"/>
      <c r="TM57" s="189"/>
      <c r="TN57" s="189"/>
      <c r="TO57" s="189"/>
      <c r="TP57" s="189"/>
      <c r="TQ57" s="189"/>
      <c r="TR57" s="189"/>
      <c r="TS57" s="189"/>
      <c r="TT57" s="189"/>
      <c r="TU57" s="189"/>
      <c r="TV57" s="189"/>
      <c r="TW57" s="189"/>
      <c r="TX57" s="189"/>
      <c r="TY57" s="189"/>
      <c r="TZ57" s="189"/>
      <c r="UA57" s="189"/>
      <c r="UB57" s="189"/>
      <c r="UC57" s="189"/>
      <c r="UD57" s="189"/>
      <c r="UE57" s="189"/>
      <c r="UF57" s="189"/>
      <c r="UG57" s="189"/>
      <c r="UH57" s="189"/>
      <c r="UI57" s="189"/>
      <c r="UJ57" s="189"/>
      <c r="UK57" s="189"/>
      <c r="UL57" s="189"/>
      <c r="UM57" s="190" t="e">
        <f>UM55/UM54</f>
        <v>#DIV/0!</v>
      </c>
      <c r="UN57" s="189"/>
      <c r="UO57" s="189"/>
      <c r="UP57" s="189"/>
      <c r="UQ57" s="189"/>
      <c r="UR57" s="189"/>
      <c r="US57" s="189"/>
      <c r="UT57" s="189"/>
      <c r="UU57" s="189"/>
      <c r="UV57" s="189"/>
      <c r="UW57" s="189"/>
      <c r="UX57" s="189"/>
      <c r="UY57" s="189"/>
      <c r="UZ57" s="189"/>
      <c r="VA57" s="189"/>
      <c r="VB57" s="189"/>
      <c r="VC57" s="189"/>
      <c r="VD57" s="189"/>
      <c r="VE57" s="189"/>
      <c r="VF57" s="189"/>
      <c r="VG57" s="189"/>
      <c r="VH57" s="189"/>
      <c r="VI57" s="189"/>
      <c r="VJ57" s="189"/>
      <c r="VK57" s="189"/>
      <c r="VL57" s="189"/>
      <c r="VM57" s="189"/>
      <c r="VN57" s="189"/>
      <c r="VO57" s="189"/>
      <c r="VP57" s="189"/>
      <c r="VQ57" s="191"/>
      <c r="VR57" s="190" t="e">
        <f>VR55/VR54</f>
        <v>#DIV/0!</v>
      </c>
      <c r="VS57" s="189"/>
      <c r="VT57" s="189"/>
      <c r="VU57" s="189"/>
      <c r="VV57" s="189"/>
      <c r="VW57" s="189"/>
      <c r="VX57" s="189"/>
      <c r="VY57" s="189"/>
      <c r="VZ57" s="189"/>
      <c r="WA57" s="189"/>
      <c r="WB57" s="189"/>
      <c r="WC57" s="189"/>
      <c r="WD57" s="189"/>
      <c r="WE57" s="189"/>
      <c r="WF57" s="189"/>
      <c r="WG57" s="189"/>
      <c r="WH57" s="189"/>
      <c r="WI57" s="189"/>
      <c r="WJ57" s="189"/>
      <c r="WK57" s="189"/>
      <c r="WL57" s="189"/>
      <c r="WM57" s="189"/>
      <c r="WN57" s="189"/>
      <c r="WO57" s="189"/>
      <c r="WP57" s="189"/>
      <c r="WQ57" s="189"/>
      <c r="WR57" s="189"/>
      <c r="WS57" s="189"/>
      <c r="WT57" s="189"/>
      <c r="WU57" s="189"/>
      <c r="WV57" s="190" t="e">
        <f>WV55/WV54</f>
        <v>#DIV/0!</v>
      </c>
      <c r="WW57" s="189"/>
      <c r="WX57" s="189"/>
      <c r="WY57" s="189"/>
      <c r="WZ57" s="189"/>
      <c r="XA57" s="189"/>
      <c r="XB57" s="189"/>
      <c r="XC57" s="189"/>
      <c r="XD57" s="189"/>
      <c r="XE57" s="189"/>
      <c r="XF57" s="189"/>
      <c r="XG57" s="189"/>
      <c r="XH57" s="189"/>
      <c r="XI57" s="189"/>
      <c r="XJ57" s="189"/>
      <c r="XK57" s="189"/>
      <c r="XL57" s="189"/>
      <c r="XM57" s="189"/>
      <c r="XN57" s="189"/>
      <c r="XO57" s="189"/>
      <c r="XP57" s="189"/>
      <c r="XQ57" s="189"/>
      <c r="XR57" s="189"/>
      <c r="XS57" s="189"/>
      <c r="XT57" s="189"/>
      <c r="XU57" s="189"/>
      <c r="XV57" s="189"/>
      <c r="XW57" s="189"/>
      <c r="XX57" s="189"/>
      <c r="XY57" s="189"/>
      <c r="XZ57" s="191"/>
      <c r="YA57" s="190" t="e">
        <f>YA55/YA54</f>
        <v>#DIV/0!</v>
      </c>
      <c r="YB57" s="189"/>
      <c r="YC57" s="189"/>
      <c r="YD57" s="189"/>
      <c r="YE57" s="189"/>
      <c r="YF57" s="189"/>
      <c r="YG57" s="189"/>
      <c r="YH57" s="189"/>
      <c r="YI57" s="189"/>
      <c r="YJ57" s="189"/>
      <c r="YK57" s="189"/>
      <c r="YL57" s="189"/>
      <c r="YM57" s="189"/>
      <c r="YN57" s="189"/>
      <c r="YO57" s="189"/>
      <c r="YP57" s="189"/>
      <c r="YQ57" s="189"/>
      <c r="YR57" s="189"/>
      <c r="YS57" s="189"/>
      <c r="YT57" s="189"/>
      <c r="YU57" s="189"/>
      <c r="YV57" s="189"/>
      <c r="YW57" s="189"/>
      <c r="YX57" s="189"/>
      <c r="YY57" s="189"/>
      <c r="YZ57" s="189"/>
      <c r="ZA57" s="189"/>
      <c r="ZB57" s="189"/>
      <c r="ZC57" s="189"/>
      <c r="ZD57" s="189"/>
      <c r="ZE57" s="191"/>
      <c r="ZF57" s="190" t="e">
        <f>ZF55/ZF54</f>
        <v>#DIV/0!</v>
      </c>
      <c r="ZG57" s="189"/>
      <c r="ZH57" s="189"/>
      <c r="ZI57" s="189"/>
      <c r="ZJ57" s="189"/>
      <c r="ZK57" s="189"/>
      <c r="ZL57" s="189"/>
      <c r="ZM57" s="189"/>
      <c r="ZN57" s="189"/>
      <c r="ZO57" s="189"/>
      <c r="ZP57" s="189"/>
      <c r="ZQ57" s="189"/>
      <c r="ZR57" s="189"/>
      <c r="ZS57" s="189"/>
      <c r="ZT57" s="189"/>
      <c r="ZU57" s="189"/>
      <c r="ZV57" s="189"/>
      <c r="ZW57" s="189"/>
      <c r="ZX57" s="189"/>
      <c r="ZY57" s="189"/>
      <c r="ZZ57" s="189"/>
      <c r="AAA57" s="189"/>
      <c r="AAB57" s="189"/>
      <c r="AAC57" s="189"/>
      <c r="AAD57" s="189"/>
      <c r="AAE57" s="189"/>
      <c r="AAF57" s="189"/>
      <c r="AAG57" s="189"/>
      <c r="AAH57" s="190" t="e">
        <f>AAH55/AAH54</f>
        <v>#DIV/0!</v>
      </c>
      <c r="AAI57" s="189"/>
      <c r="AAJ57" s="189"/>
      <c r="AAK57" s="189"/>
      <c r="AAL57" s="189"/>
      <c r="AAM57" s="189"/>
      <c r="AAN57" s="189"/>
      <c r="AAO57" s="189"/>
      <c r="AAP57" s="189"/>
      <c r="AAQ57" s="189"/>
      <c r="AAR57" s="189"/>
      <c r="AAS57" s="189"/>
      <c r="AAT57" s="189"/>
      <c r="AAU57" s="189"/>
      <c r="AAV57" s="189"/>
      <c r="AAW57" s="189"/>
      <c r="AAX57" s="189"/>
      <c r="AAY57" s="189"/>
      <c r="AAZ57" s="189"/>
      <c r="ABA57" s="189"/>
      <c r="ABB57" s="189"/>
      <c r="ABC57" s="189"/>
      <c r="ABD57" s="189"/>
      <c r="ABE57" s="189"/>
      <c r="ABF57" s="189"/>
      <c r="ABG57" s="189"/>
      <c r="ABH57" s="189"/>
      <c r="ABI57" s="189"/>
      <c r="ABJ57" s="189"/>
      <c r="ABK57" s="189"/>
      <c r="ABL57" s="192"/>
    </row>
    <row r="58" spans="2:744" x14ac:dyDescent="0.4">
      <c r="B58" s="267"/>
      <c r="C58" s="268"/>
      <c r="D58" s="269"/>
      <c r="E58" s="227"/>
      <c r="F58" s="228"/>
      <c r="G58" s="281" t="s">
        <v>29</v>
      </c>
      <c r="H58" s="282"/>
      <c r="I58" s="282"/>
      <c r="J58" s="283"/>
      <c r="K58" s="182" t="e">
        <f>IF(K57&gt;=1,"達成","未達成")</f>
        <v>#DIV/0!</v>
      </c>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96" t="e">
        <f>IF(AO57&gt;=1,"達成","未達成")</f>
        <v>#DIV/0!</v>
      </c>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97"/>
      <c r="BT58" s="196" t="str">
        <f>IF(BT57&gt;=1,"達成","未達成")</f>
        <v>達成</v>
      </c>
      <c r="BU58" s="182"/>
      <c r="BV58" s="182"/>
      <c r="BW58" s="182"/>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96" t="str">
        <f>IF(CX57&gt;=1,"達成","未達成")</f>
        <v>達成</v>
      </c>
      <c r="CY58" s="182"/>
      <c r="CZ58" s="182"/>
      <c r="DA58" s="182"/>
      <c r="DB58" s="182"/>
      <c r="DC58" s="182"/>
      <c r="DD58" s="182"/>
      <c r="DE58" s="182"/>
      <c r="DF58" s="182"/>
      <c r="DG58" s="182"/>
      <c r="DH58" s="182"/>
      <c r="DI58" s="182"/>
      <c r="DJ58" s="182"/>
      <c r="DK58" s="182"/>
      <c r="DL58" s="182"/>
      <c r="DM58" s="182"/>
      <c r="DN58" s="182"/>
      <c r="DO58" s="182"/>
      <c r="DP58" s="182"/>
      <c r="DQ58" s="182"/>
      <c r="DR58" s="182"/>
      <c r="DS58" s="182"/>
      <c r="DT58" s="182"/>
      <c r="DU58" s="182"/>
      <c r="DV58" s="182"/>
      <c r="DW58" s="182"/>
      <c r="DX58" s="182"/>
      <c r="DY58" s="182"/>
      <c r="DZ58" s="182"/>
      <c r="EA58" s="182"/>
      <c r="EB58" s="197"/>
      <c r="EC58" s="196" t="str">
        <f>IF(EC57&gt;=1,"達成","未達成")</f>
        <v>達成</v>
      </c>
      <c r="ED58" s="182"/>
      <c r="EE58" s="182"/>
      <c r="EF58" s="182"/>
      <c r="EG58" s="182"/>
      <c r="EH58" s="182"/>
      <c r="EI58" s="182"/>
      <c r="EJ58" s="182"/>
      <c r="EK58" s="182"/>
      <c r="EL58" s="182"/>
      <c r="EM58" s="182"/>
      <c r="EN58" s="182"/>
      <c r="EO58" s="182"/>
      <c r="EP58" s="182"/>
      <c r="EQ58" s="182"/>
      <c r="ER58" s="182"/>
      <c r="ES58" s="182"/>
      <c r="ET58" s="182"/>
      <c r="EU58" s="182"/>
      <c r="EV58" s="182"/>
      <c r="EW58" s="182"/>
      <c r="EX58" s="182"/>
      <c r="EY58" s="182"/>
      <c r="EZ58" s="182"/>
      <c r="FA58" s="182"/>
      <c r="FB58" s="182"/>
      <c r="FC58" s="182"/>
      <c r="FD58" s="182"/>
      <c r="FE58" s="182"/>
      <c r="FF58" s="182"/>
      <c r="FG58" s="197"/>
      <c r="FH58" s="196" t="str">
        <f>IF(FH57&gt;=1,"達成","未達成")</f>
        <v>達成</v>
      </c>
      <c r="FI58" s="182"/>
      <c r="FJ58" s="182"/>
      <c r="FK58" s="182"/>
      <c r="FL58" s="182"/>
      <c r="FM58" s="182"/>
      <c r="FN58" s="182"/>
      <c r="FO58" s="182"/>
      <c r="FP58" s="182"/>
      <c r="FQ58" s="182"/>
      <c r="FR58" s="182"/>
      <c r="FS58" s="182"/>
      <c r="FT58" s="182"/>
      <c r="FU58" s="182"/>
      <c r="FV58" s="182"/>
      <c r="FW58" s="182"/>
      <c r="FX58" s="182"/>
      <c r="FY58" s="182"/>
      <c r="FZ58" s="182"/>
      <c r="GA58" s="182"/>
      <c r="GB58" s="182"/>
      <c r="GC58" s="182"/>
      <c r="GD58" s="182"/>
      <c r="GE58" s="182"/>
      <c r="GF58" s="182"/>
      <c r="GG58" s="182"/>
      <c r="GH58" s="182"/>
      <c r="GI58" s="182"/>
      <c r="GJ58" s="182"/>
      <c r="GK58" s="182"/>
      <c r="GL58" s="196" t="str">
        <f>IF(GL57&gt;=1,"達成","未達成")</f>
        <v>達成</v>
      </c>
      <c r="GM58" s="182"/>
      <c r="GN58" s="182"/>
      <c r="GO58" s="182"/>
      <c r="GP58" s="182"/>
      <c r="GQ58" s="182"/>
      <c r="GR58" s="182"/>
      <c r="GS58" s="182"/>
      <c r="GT58" s="182"/>
      <c r="GU58" s="182"/>
      <c r="GV58" s="182"/>
      <c r="GW58" s="182"/>
      <c r="GX58" s="182"/>
      <c r="GY58" s="182"/>
      <c r="GZ58" s="182"/>
      <c r="HA58" s="182"/>
      <c r="HB58" s="182"/>
      <c r="HC58" s="182"/>
      <c r="HD58" s="182"/>
      <c r="HE58" s="182"/>
      <c r="HF58" s="182"/>
      <c r="HG58" s="182"/>
      <c r="HH58" s="182"/>
      <c r="HI58" s="182"/>
      <c r="HJ58" s="182"/>
      <c r="HK58" s="182"/>
      <c r="HL58" s="182"/>
      <c r="HM58" s="182"/>
      <c r="HN58" s="182"/>
      <c r="HO58" s="182"/>
      <c r="HP58" s="197"/>
      <c r="HQ58" s="196" t="str">
        <f>IF(HQ57&gt;=1,"達成","未達成")</f>
        <v>達成</v>
      </c>
      <c r="HR58" s="182"/>
      <c r="HS58" s="182"/>
      <c r="HT58" s="182"/>
      <c r="HU58" s="182"/>
      <c r="HV58" s="182"/>
      <c r="HW58" s="182"/>
      <c r="HX58" s="182"/>
      <c r="HY58" s="182"/>
      <c r="HZ58" s="182"/>
      <c r="IA58" s="182"/>
      <c r="IB58" s="182"/>
      <c r="IC58" s="182"/>
      <c r="ID58" s="182"/>
      <c r="IE58" s="182"/>
      <c r="IF58" s="182"/>
      <c r="IG58" s="182"/>
      <c r="IH58" s="182"/>
      <c r="II58" s="182"/>
      <c r="IJ58" s="182"/>
      <c r="IK58" s="182"/>
      <c r="IL58" s="182"/>
      <c r="IM58" s="182"/>
      <c r="IN58" s="182"/>
      <c r="IO58" s="182"/>
      <c r="IP58" s="182"/>
      <c r="IQ58" s="182"/>
      <c r="IR58" s="182"/>
      <c r="IS58" s="182"/>
      <c r="IT58" s="182"/>
      <c r="IU58" s="196" t="str">
        <f>IF(IU57&gt;=1,"達成","未達成")</f>
        <v>達成</v>
      </c>
      <c r="IV58" s="182"/>
      <c r="IW58" s="182"/>
      <c r="IX58" s="182"/>
      <c r="IY58" s="182"/>
      <c r="IZ58" s="182"/>
      <c r="JA58" s="182"/>
      <c r="JB58" s="182"/>
      <c r="JC58" s="182"/>
      <c r="JD58" s="182"/>
      <c r="JE58" s="182"/>
      <c r="JF58" s="182"/>
      <c r="JG58" s="182"/>
      <c r="JH58" s="182"/>
      <c r="JI58" s="182"/>
      <c r="JJ58" s="182"/>
      <c r="JK58" s="182"/>
      <c r="JL58" s="182"/>
      <c r="JM58" s="182"/>
      <c r="JN58" s="182"/>
      <c r="JO58" s="182"/>
      <c r="JP58" s="182"/>
      <c r="JQ58" s="182"/>
      <c r="JR58" s="182"/>
      <c r="JS58" s="182"/>
      <c r="JT58" s="182"/>
      <c r="JU58" s="182"/>
      <c r="JV58" s="182"/>
      <c r="JW58" s="182"/>
      <c r="JX58" s="182"/>
      <c r="JY58" s="197"/>
      <c r="JZ58" s="196" t="str">
        <f>IF(JZ57&gt;=1,"達成","未達成")</f>
        <v>達成</v>
      </c>
      <c r="KA58" s="182"/>
      <c r="KB58" s="182"/>
      <c r="KC58" s="182"/>
      <c r="KD58" s="182"/>
      <c r="KE58" s="182"/>
      <c r="KF58" s="182"/>
      <c r="KG58" s="182"/>
      <c r="KH58" s="182"/>
      <c r="KI58" s="182"/>
      <c r="KJ58" s="182"/>
      <c r="KK58" s="182"/>
      <c r="KL58" s="182"/>
      <c r="KM58" s="182"/>
      <c r="KN58" s="182"/>
      <c r="KO58" s="182"/>
      <c r="KP58" s="182"/>
      <c r="KQ58" s="182"/>
      <c r="KR58" s="182"/>
      <c r="KS58" s="182"/>
      <c r="KT58" s="182"/>
      <c r="KU58" s="182"/>
      <c r="KV58" s="182"/>
      <c r="KW58" s="182"/>
      <c r="KX58" s="182"/>
      <c r="KY58" s="182"/>
      <c r="KZ58" s="182"/>
      <c r="LA58" s="182"/>
      <c r="LB58" s="182"/>
      <c r="LC58" s="182"/>
      <c r="LD58" s="197"/>
      <c r="LE58" s="196" t="e">
        <f>IF(LE57&gt;=1,"達成","未達成")</f>
        <v>#DIV/0!</v>
      </c>
      <c r="LF58" s="182"/>
      <c r="LG58" s="182"/>
      <c r="LH58" s="182"/>
      <c r="LI58" s="182"/>
      <c r="LJ58" s="182"/>
      <c r="LK58" s="182"/>
      <c r="LL58" s="182"/>
      <c r="LM58" s="182"/>
      <c r="LN58" s="182"/>
      <c r="LO58" s="182"/>
      <c r="LP58" s="182"/>
      <c r="LQ58" s="182"/>
      <c r="LR58" s="182"/>
      <c r="LS58" s="182"/>
      <c r="LT58" s="182"/>
      <c r="LU58" s="182"/>
      <c r="LV58" s="182"/>
      <c r="LW58" s="182"/>
      <c r="LX58" s="182"/>
      <c r="LY58" s="182"/>
      <c r="LZ58" s="182"/>
      <c r="MA58" s="182"/>
      <c r="MB58" s="182"/>
      <c r="MC58" s="182"/>
      <c r="MD58" s="182"/>
      <c r="ME58" s="182"/>
      <c r="MF58" s="182"/>
      <c r="MG58" s="196" t="e">
        <f>IF(MG57&gt;=1,"達成","未達成")</f>
        <v>#DIV/0!</v>
      </c>
      <c r="MH58" s="182"/>
      <c r="MI58" s="182"/>
      <c r="MJ58" s="182"/>
      <c r="MK58" s="182"/>
      <c r="ML58" s="182"/>
      <c r="MM58" s="182"/>
      <c r="MN58" s="182"/>
      <c r="MO58" s="182"/>
      <c r="MP58" s="182"/>
      <c r="MQ58" s="182"/>
      <c r="MR58" s="182"/>
      <c r="MS58" s="182"/>
      <c r="MT58" s="182"/>
      <c r="MU58" s="182"/>
      <c r="MV58" s="182"/>
      <c r="MW58" s="182"/>
      <c r="MX58" s="182"/>
      <c r="MY58" s="182"/>
      <c r="MZ58" s="182"/>
      <c r="NA58" s="182"/>
      <c r="NB58" s="182"/>
      <c r="NC58" s="182"/>
      <c r="ND58" s="182"/>
      <c r="NE58" s="182"/>
      <c r="NF58" s="182"/>
      <c r="NG58" s="182"/>
      <c r="NH58" s="182"/>
      <c r="NI58" s="182"/>
      <c r="NJ58" s="182"/>
      <c r="NK58" s="183"/>
      <c r="NL58" s="182" t="e">
        <f>IF(NL57&gt;=1,"達成","未達成")</f>
        <v>#DIV/0!</v>
      </c>
      <c r="NM58" s="182"/>
      <c r="NN58" s="182"/>
      <c r="NO58" s="182"/>
      <c r="NP58" s="182"/>
      <c r="NQ58" s="182"/>
      <c r="NR58" s="182"/>
      <c r="NS58" s="182"/>
      <c r="NT58" s="182"/>
      <c r="NU58" s="182"/>
      <c r="NV58" s="182"/>
      <c r="NW58" s="182"/>
      <c r="NX58" s="182"/>
      <c r="NY58" s="182"/>
      <c r="NZ58" s="182"/>
      <c r="OA58" s="182"/>
      <c r="OB58" s="182"/>
      <c r="OC58" s="182"/>
      <c r="OD58" s="182"/>
      <c r="OE58" s="182"/>
      <c r="OF58" s="182"/>
      <c r="OG58" s="182"/>
      <c r="OH58" s="182"/>
      <c r="OI58" s="182"/>
      <c r="OJ58" s="182"/>
      <c r="OK58" s="182"/>
      <c r="OL58" s="182"/>
      <c r="OM58" s="182"/>
      <c r="ON58" s="182"/>
      <c r="OO58" s="182"/>
      <c r="OP58" s="196" t="e">
        <f>IF(OP57&gt;=1,"達成","未達成")</f>
        <v>#DIV/0!</v>
      </c>
      <c r="OQ58" s="182"/>
      <c r="OR58" s="182"/>
      <c r="OS58" s="182"/>
      <c r="OT58" s="182"/>
      <c r="OU58" s="182"/>
      <c r="OV58" s="182"/>
      <c r="OW58" s="182"/>
      <c r="OX58" s="182"/>
      <c r="OY58" s="182"/>
      <c r="OZ58" s="182"/>
      <c r="PA58" s="182"/>
      <c r="PB58" s="182"/>
      <c r="PC58" s="182"/>
      <c r="PD58" s="182"/>
      <c r="PE58" s="182"/>
      <c r="PF58" s="182"/>
      <c r="PG58" s="182"/>
      <c r="PH58" s="182"/>
      <c r="PI58" s="182"/>
      <c r="PJ58" s="182"/>
      <c r="PK58" s="182"/>
      <c r="PL58" s="182"/>
      <c r="PM58" s="182"/>
      <c r="PN58" s="182"/>
      <c r="PO58" s="182"/>
      <c r="PP58" s="182"/>
      <c r="PQ58" s="182"/>
      <c r="PR58" s="182"/>
      <c r="PS58" s="182"/>
      <c r="PT58" s="197"/>
      <c r="PU58" s="196" t="e">
        <f>IF(PU57&gt;=1,"達成","未達成")</f>
        <v>#DIV/0!</v>
      </c>
      <c r="PV58" s="182"/>
      <c r="PW58" s="182"/>
      <c r="PX58" s="182"/>
      <c r="PY58" s="182"/>
      <c r="PZ58" s="182"/>
      <c r="QA58" s="182"/>
      <c r="QB58" s="182"/>
      <c r="QC58" s="182"/>
      <c r="QD58" s="182"/>
      <c r="QE58" s="182"/>
      <c r="QF58" s="182"/>
      <c r="QG58" s="182"/>
      <c r="QH58" s="182"/>
      <c r="QI58" s="182"/>
      <c r="QJ58" s="182"/>
      <c r="QK58" s="182"/>
      <c r="QL58" s="182"/>
      <c r="QM58" s="182"/>
      <c r="QN58" s="182"/>
      <c r="QO58" s="182"/>
      <c r="QP58" s="182"/>
      <c r="QQ58" s="182"/>
      <c r="QR58" s="182"/>
      <c r="QS58" s="182"/>
      <c r="QT58" s="182"/>
      <c r="QU58" s="182"/>
      <c r="QV58" s="182"/>
      <c r="QW58" s="182"/>
      <c r="QX58" s="182"/>
      <c r="QY58" s="196" t="e">
        <f>IF(QY57&gt;=1,"達成","未達成")</f>
        <v>#DIV/0!</v>
      </c>
      <c r="QZ58" s="182"/>
      <c r="RA58" s="182"/>
      <c r="RB58" s="182"/>
      <c r="RC58" s="182"/>
      <c r="RD58" s="182"/>
      <c r="RE58" s="182"/>
      <c r="RF58" s="182"/>
      <c r="RG58" s="182"/>
      <c r="RH58" s="182"/>
      <c r="RI58" s="182"/>
      <c r="RJ58" s="182"/>
      <c r="RK58" s="182"/>
      <c r="RL58" s="182"/>
      <c r="RM58" s="182"/>
      <c r="RN58" s="182"/>
      <c r="RO58" s="182"/>
      <c r="RP58" s="182"/>
      <c r="RQ58" s="182"/>
      <c r="RR58" s="182"/>
      <c r="RS58" s="182"/>
      <c r="RT58" s="182"/>
      <c r="RU58" s="182"/>
      <c r="RV58" s="182"/>
      <c r="RW58" s="182"/>
      <c r="RX58" s="182"/>
      <c r="RY58" s="182"/>
      <c r="RZ58" s="182"/>
      <c r="SA58" s="182"/>
      <c r="SB58" s="182"/>
      <c r="SC58" s="197"/>
      <c r="SD58" s="196" t="e">
        <f>IF(SD57&gt;=1,"達成","未達成")</f>
        <v>#DIV/0!</v>
      </c>
      <c r="SE58" s="182"/>
      <c r="SF58" s="182"/>
      <c r="SG58" s="182"/>
      <c r="SH58" s="182"/>
      <c r="SI58" s="182"/>
      <c r="SJ58" s="182"/>
      <c r="SK58" s="182"/>
      <c r="SL58" s="182"/>
      <c r="SM58" s="182"/>
      <c r="SN58" s="182"/>
      <c r="SO58" s="182"/>
      <c r="SP58" s="182"/>
      <c r="SQ58" s="182"/>
      <c r="SR58" s="182"/>
      <c r="SS58" s="182"/>
      <c r="ST58" s="182"/>
      <c r="SU58" s="182"/>
      <c r="SV58" s="182"/>
      <c r="SW58" s="182"/>
      <c r="SX58" s="182"/>
      <c r="SY58" s="182"/>
      <c r="SZ58" s="182"/>
      <c r="TA58" s="182"/>
      <c r="TB58" s="182"/>
      <c r="TC58" s="182"/>
      <c r="TD58" s="182"/>
      <c r="TE58" s="182"/>
      <c r="TF58" s="182"/>
      <c r="TG58" s="182"/>
      <c r="TH58" s="197"/>
      <c r="TI58" s="196" t="e">
        <f>IF(TI57&gt;=1,"達成","未達成")</f>
        <v>#DIV/0!</v>
      </c>
      <c r="TJ58" s="182"/>
      <c r="TK58" s="182"/>
      <c r="TL58" s="182"/>
      <c r="TM58" s="182"/>
      <c r="TN58" s="182"/>
      <c r="TO58" s="182"/>
      <c r="TP58" s="182"/>
      <c r="TQ58" s="182"/>
      <c r="TR58" s="182"/>
      <c r="TS58" s="182"/>
      <c r="TT58" s="182"/>
      <c r="TU58" s="182"/>
      <c r="TV58" s="182"/>
      <c r="TW58" s="182"/>
      <c r="TX58" s="182"/>
      <c r="TY58" s="182"/>
      <c r="TZ58" s="182"/>
      <c r="UA58" s="182"/>
      <c r="UB58" s="182"/>
      <c r="UC58" s="182"/>
      <c r="UD58" s="182"/>
      <c r="UE58" s="182"/>
      <c r="UF58" s="182"/>
      <c r="UG58" s="182"/>
      <c r="UH58" s="182"/>
      <c r="UI58" s="182"/>
      <c r="UJ58" s="182"/>
      <c r="UK58" s="182"/>
      <c r="UL58" s="182"/>
      <c r="UM58" s="196" t="e">
        <f>IF(UM57&gt;=1,"達成","未達成")</f>
        <v>#DIV/0!</v>
      </c>
      <c r="UN58" s="182"/>
      <c r="UO58" s="182"/>
      <c r="UP58" s="182"/>
      <c r="UQ58" s="182"/>
      <c r="UR58" s="182"/>
      <c r="US58" s="182"/>
      <c r="UT58" s="182"/>
      <c r="UU58" s="182"/>
      <c r="UV58" s="182"/>
      <c r="UW58" s="182"/>
      <c r="UX58" s="182"/>
      <c r="UY58" s="182"/>
      <c r="UZ58" s="182"/>
      <c r="VA58" s="182"/>
      <c r="VB58" s="182"/>
      <c r="VC58" s="182"/>
      <c r="VD58" s="182"/>
      <c r="VE58" s="182"/>
      <c r="VF58" s="182"/>
      <c r="VG58" s="182"/>
      <c r="VH58" s="182"/>
      <c r="VI58" s="182"/>
      <c r="VJ58" s="182"/>
      <c r="VK58" s="182"/>
      <c r="VL58" s="182"/>
      <c r="VM58" s="182"/>
      <c r="VN58" s="182"/>
      <c r="VO58" s="182"/>
      <c r="VP58" s="182"/>
      <c r="VQ58" s="197"/>
      <c r="VR58" s="196" t="e">
        <f>IF(VR57&gt;=1,"達成","未達成")</f>
        <v>#DIV/0!</v>
      </c>
      <c r="VS58" s="182"/>
      <c r="VT58" s="182"/>
      <c r="VU58" s="182"/>
      <c r="VV58" s="182"/>
      <c r="VW58" s="182"/>
      <c r="VX58" s="182"/>
      <c r="VY58" s="182"/>
      <c r="VZ58" s="182"/>
      <c r="WA58" s="182"/>
      <c r="WB58" s="182"/>
      <c r="WC58" s="182"/>
      <c r="WD58" s="182"/>
      <c r="WE58" s="182"/>
      <c r="WF58" s="182"/>
      <c r="WG58" s="182"/>
      <c r="WH58" s="182"/>
      <c r="WI58" s="182"/>
      <c r="WJ58" s="182"/>
      <c r="WK58" s="182"/>
      <c r="WL58" s="182"/>
      <c r="WM58" s="182"/>
      <c r="WN58" s="182"/>
      <c r="WO58" s="182"/>
      <c r="WP58" s="182"/>
      <c r="WQ58" s="182"/>
      <c r="WR58" s="182"/>
      <c r="WS58" s="182"/>
      <c r="WT58" s="182"/>
      <c r="WU58" s="182"/>
      <c r="WV58" s="196" t="e">
        <f>IF(WV57&gt;=1,"達成","未達成")</f>
        <v>#DIV/0!</v>
      </c>
      <c r="WW58" s="182"/>
      <c r="WX58" s="182"/>
      <c r="WY58" s="182"/>
      <c r="WZ58" s="182"/>
      <c r="XA58" s="182"/>
      <c r="XB58" s="182"/>
      <c r="XC58" s="182"/>
      <c r="XD58" s="182"/>
      <c r="XE58" s="182"/>
      <c r="XF58" s="182"/>
      <c r="XG58" s="182"/>
      <c r="XH58" s="182"/>
      <c r="XI58" s="182"/>
      <c r="XJ58" s="182"/>
      <c r="XK58" s="182"/>
      <c r="XL58" s="182"/>
      <c r="XM58" s="182"/>
      <c r="XN58" s="182"/>
      <c r="XO58" s="182"/>
      <c r="XP58" s="182"/>
      <c r="XQ58" s="182"/>
      <c r="XR58" s="182"/>
      <c r="XS58" s="182"/>
      <c r="XT58" s="182"/>
      <c r="XU58" s="182"/>
      <c r="XV58" s="182"/>
      <c r="XW58" s="182"/>
      <c r="XX58" s="182"/>
      <c r="XY58" s="182"/>
      <c r="XZ58" s="197"/>
      <c r="YA58" s="196" t="e">
        <f>IF(YA57&gt;=1,"達成","未達成")</f>
        <v>#DIV/0!</v>
      </c>
      <c r="YB58" s="182"/>
      <c r="YC58" s="182"/>
      <c r="YD58" s="182"/>
      <c r="YE58" s="182"/>
      <c r="YF58" s="182"/>
      <c r="YG58" s="182"/>
      <c r="YH58" s="182"/>
      <c r="YI58" s="182"/>
      <c r="YJ58" s="182"/>
      <c r="YK58" s="182"/>
      <c r="YL58" s="182"/>
      <c r="YM58" s="182"/>
      <c r="YN58" s="182"/>
      <c r="YO58" s="182"/>
      <c r="YP58" s="182"/>
      <c r="YQ58" s="182"/>
      <c r="YR58" s="182"/>
      <c r="YS58" s="182"/>
      <c r="YT58" s="182"/>
      <c r="YU58" s="182"/>
      <c r="YV58" s="182"/>
      <c r="YW58" s="182"/>
      <c r="YX58" s="182"/>
      <c r="YY58" s="182"/>
      <c r="YZ58" s="182"/>
      <c r="ZA58" s="182"/>
      <c r="ZB58" s="182"/>
      <c r="ZC58" s="182"/>
      <c r="ZD58" s="182"/>
      <c r="ZE58" s="197"/>
      <c r="ZF58" s="196" t="e">
        <f>IF(ZF57&gt;=1,"達成","未達成")</f>
        <v>#DIV/0!</v>
      </c>
      <c r="ZG58" s="182"/>
      <c r="ZH58" s="182"/>
      <c r="ZI58" s="182"/>
      <c r="ZJ58" s="182"/>
      <c r="ZK58" s="182"/>
      <c r="ZL58" s="182"/>
      <c r="ZM58" s="182"/>
      <c r="ZN58" s="182"/>
      <c r="ZO58" s="182"/>
      <c r="ZP58" s="182"/>
      <c r="ZQ58" s="182"/>
      <c r="ZR58" s="182"/>
      <c r="ZS58" s="182"/>
      <c r="ZT58" s="182"/>
      <c r="ZU58" s="182"/>
      <c r="ZV58" s="182"/>
      <c r="ZW58" s="182"/>
      <c r="ZX58" s="182"/>
      <c r="ZY58" s="182"/>
      <c r="ZZ58" s="182"/>
      <c r="AAA58" s="182"/>
      <c r="AAB58" s="182"/>
      <c r="AAC58" s="182"/>
      <c r="AAD58" s="182"/>
      <c r="AAE58" s="182"/>
      <c r="AAF58" s="182"/>
      <c r="AAG58" s="182"/>
      <c r="AAH58" s="196" t="e">
        <f>IF(AAH57&gt;=1,"達成","未達成")</f>
        <v>#DIV/0!</v>
      </c>
      <c r="AAI58" s="182"/>
      <c r="AAJ58" s="182"/>
      <c r="AAK58" s="182"/>
      <c r="AAL58" s="182"/>
      <c r="AAM58" s="182"/>
      <c r="AAN58" s="182"/>
      <c r="AAO58" s="182"/>
      <c r="AAP58" s="182"/>
      <c r="AAQ58" s="182"/>
      <c r="AAR58" s="182"/>
      <c r="AAS58" s="182"/>
      <c r="AAT58" s="182"/>
      <c r="AAU58" s="182"/>
      <c r="AAV58" s="182"/>
      <c r="AAW58" s="182"/>
      <c r="AAX58" s="182"/>
      <c r="AAY58" s="182"/>
      <c r="AAZ58" s="182"/>
      <c r="ABA58" s="182"/>
      <c r="ABB58" s="182"/>
      <c r="ABC58" s="182"/>
      <c r="ABD58" s="182"/>
      <c r="ABE58" s="182"/>
      <c r="ABF58" s="182"/>
      <c r="ABG58" s="182"/>
      <c r="ABH58" s="182"/>
      <c r="ABI58" s="182"/>
      <c r="ABJ58" s="182"/>
      <c r="ABK58" s="182"/>
      <c r="ABL58" s="183"/>
    </row>
    <row r="59" spans="2:744" x14ac:dyDescent="0.4">
      <c r="B59" s="267"/>
      <c r="C59" s="268"/>
      <c r="D59" s="269"/>
      <c r="E59" s="224" t="s">
        <v>18</v>
      </c>
      <c r="F59" s="225"/>
      <c r="G59" s="278" t="s">
        <v>27</v>
      </c>
      <c r="H59" s="279"/>
      <c r="I59" s="279"/>
      <c r="J59" s="280"/>
      <c r="K59" s="176">
        <f>COUNTIFS(K11:AN11,"〇",K25:AN25,"休")+COUNTIFS(K11:AN11,"〇",K25:AN25,"祝")+COUNTIFS(K11:AN11,"〇",K25:AN25,"振")</f>
        <v>0</v>
      </c>
      <c r="L59" s="176"/>
      <c r="M59" s="176"/>
      <c r="N59" s="176"/>
      <c r="O59" s="176"/>
      <c r="P59" s="176"/>
      <c r="Q59" s="176"/>
      <c r="R59" s="176"/>
      <c r="S59" s="176"/>
      <c r="T59" s="176"/>
      <c r="U59" s="176"/>
      <c r="V59" s="176"/>
      <c r="W59" s="176"/>
      <c r="X59" s="176"/>
      <c r="Y59" s="176"/>
      <c r="Z59" s="176"/>
      <c r="AA59" s="176"/>
      <c r="AB59" s="176"/>
      <c r="AC59" s="176"/>
      <c r="AD59" s="176"/>
      <c r="AE59" s="176"/>
      <c r="AF59" s="176"/>
      <c r="AG59" s="176"/>
      <c r="AH59" s="176"/>
      <c r="AI59" s="176"/>
      <c r="AJ59" s="176"/>
      <c r="AK59" s="176"/>
      <c r="AL59" s="176"/>
      <c r="AM59" s="176"/>
      <c r="AN59" s="176"/>
      <c r="AO59" s="194">
        <f>COUNTIFS(AO11:BS11,"〇",AO25:BS25,"休")+COUNTIFS(AO11:BS11,"〇",AO25:BS25,"祝")+COUNTIFS(AO11:BS11,"〇",AO25:BS25,"振")</f>
        <v>0</v>
      </c>
      <c r="AP59" s="176"/>
      <c r="AQ59" s="176"/>
      <c r="AR59" s="176"/>
      <c r="AS59" s="176"/>
      <c r="AT59" s="176"/>
      <c r="AU59" s="176"/>
      <c r="AV59" s="176"/>
      <c r="AW59" s="176"/>
      <c r="AX59" s="176"/>
      <c r="AY59" s="176"/>
      <c r="AZ59" s="176"/>
      <c r="BA59" s="176"/>
      <c r="BB59" s="176"/>
      <c r="BC59" s="176"/>
      <c r="BD59" s="176"/>
      <c r="BE59" s="176"/>
      <c r="BF59" s="176"/>
      <c r="BG59" s="176"/>
      <c r="BH59" s="176"/>
      <c r="BI59" s="176"/>
      <c r="BJ59" s="176"/>
      <c r="BK59" s="176"/>
      <c r="BL59" s="176"/>
      <c r="BM59" s="176"/>
      <c r="BN59" s="176"/>
      <c r="BO59" s="176"/>
      <c r="BP59" s="176"/>
      <c r="BQ59" s="176"/>
      <c r="BR59" s="176"/>
      <c r="BS59" s="195"/>
      <c r="BT59" s="194">
        <f>COUNTIFS(BT11:CW11,"〇",BT25:CW25,"休")+COUNTIFS(BT11:CW11,"〇",BT25:CW25,"祝")+COUNTIFS(BT11:CW11,"〇",BT25:CW25,"振")</f>
        <v>4</v>
      </c>
      <c r="BU59" s="176"/>
      <c r="BV59" s="176"/>
      <c r="BW59" s="176"/>
      <c r="BX59" s="176"/>
      <c r="BY59" s="176"/>
      <c r="BZ59" s="176"/>
      <c r="CA59" s="176"/>
      <c r="CB59" s="176"/>
      <c r="CC59" s="176"/>
      <c r="CD59" s="176"/>
      <c r="CE59" s="176"/>
      <c r="CF59" s="176"/>
      <c r="CG59" s="176"/>
      <c r="CH59" s="176"/>
      <c r="CI59" s="176"/>
      <c r="CJ59" s="176"/>
      <c r="CK59" s="176"/>
      <c r="CL59" s="176"/>
      <c r="CM59" s="176"/>
      <c r="CN59" s="176"/>
      <c r="CO59" s="176"/>
      <c r="CP59" s="176"/>
      <c r="CQ59" s="176"/>
      <c r="CR59" s="176"/>
      <c r="CS59" s="176"/>
      <c r="CT59" s="176"/>
      <c r="CU59" s="176"/>
      <c r="CV59" s="176"/>
      <c r="CW59" s="176"/>
      <c r="CX59" s="194">
        <f>COUNTIFS(CX11:EB11,"〇",CX25:EB25,"休")+COUNTIFS(CX11:EB11,"〇",CX25:EB25,"祝")+COUNTIFS(CX11:EB11,"〇",CX25:EB25,"振")</f>
        <v>8</v>
      </c>
      <c r="CY59" s="176"/>
      <c r="CZ59" s="176"/>
      <c r="DA59" s="176"/>
      <c r="DB59" s="176"/>
      <c r="DC59" s="176"/>
      <c r="DD59" s="176"/>
      <c r="DE59" s="176"/>
      <c r="DF59" s="176"/>
      <c r="DG59" s="176"/>
      <c r="DH59" s="176"/>
      <c r="DI59" s="176"/>
      <c r="DJ59" s="176"/>
      <c r="DK59" s="176"/>
      <c r="DL59" s="176"/>
      <c r="DM59" s="176"/>
      <c r="DN59" s="176"/>
      <c r="DO59" s="176"/>
      <c r="DP59" s="176"/>
      <c r="DQ59" s="176"/>
      <c r="DR59" s="176"/>
      <c r="DS59" s="176"/>
      <c r="DT59" s="176"/>
      <c r="DU59" s="176"/>
      <c r="DV59" s="176"/>
      <c r="DW59" s="176"/>
      <c r="DX59" s="176"/>
      <c r="DY59" s="176"/>
      <c r="DZ59" s="176"/>
      <c r="EA59" s="176"/>
      <c r="EB59" s="195"/>
      <c r="EC59" s="194">
        <f>COUNTIFS(EC11:FG11,"〇",EC25:FG25,"休")+COUNTIFS(EC11:FG11,"〇",EC25:FG25,"祝")+COUNTIFS(EC11:FG11,"〇",EC25:FG25,"振")</f>
        <v>7</v>
      </c>
      <c r="ED59" s="176"/>
      <c r="EE59" s="176"/>
      <c r="EF59" s="176"/>
      <c r="EG59" s="176"/>
      <c r="EH59" s="176"/>
      <c r="EI59" s="176"/>
      <c r="EJ59" s="176"/>
      <c r="EK59" s="176"/>
      <c r="EL59" s="176"/>
      <c r="EM59" s="176"/>
      <c r="EN59" s="176"/>
      <c r="EO59" s="176"/>
      <c r="EP59" s="176"/>
      <c r="EQ59" s="176"/>
      <c r="ER59" s="176"/>
      <c r="ES59" s="176"/>
      <c r="ET59" s="176"/>
      <c r="EU59" s="176"/>
      <c r="EV59" s="176"/>
      <c r="EW59" s="176"/>
      <c r="EX59" s="176"/>
      <c r="EY59" s="176"/>
      <c r="EZ59" s="176"/>
      <c r="FA59" s="176"/>
      <c r="FB59" s="176"/>
      <c r="FC59" s="176"/>
      <c r="FD59" s="176"/>
      <c r="FE59" s="176"/>
      <c r="FF59" s="176"/>
      <c r="FG59" s="195"/>
      <c r="FH59" s="194">
        <f>COUNTIFS(FH11:GK11,"〇",FH25:GK25,"休")+COUNTIFS(FH11:GK11,"〇",FH25:GK25,"祝")+COUNTIFS(FH11:GK11,"〇",FH25:GK25,"振")</f>
        <v>10</v>
      </c>
      <c r="FI59" s="176"/>
      <c r="FJ59" s="176"/>
      <c r="FK59" s="176"/>
      <c r="FL59" s="176"/>
      <c r="FM59" s="176"/>
      <c r="FN59" s="176"/>
      <c r="FO59" s="176"/>
      <c r="FP59" s="176"/>
      <c r="FQ59" s="176"/>
      <c r="FR59" s="176"/>
      <c r="FS59" s="176"/>
      <c r="FT59" s="176"/>
      <c r="FU59" s="176"/>
      <c r="FV59" s="176"/>
      <c r="FW59" s="176"/>
      <c r="FX59" s="176"/>
      <c r="FY59" s="176"/>
      <c r="FZ59" s="176"/>
      <c r="GA59" s="176"/>
      <c r="GB59" s="176"/>
      <c r="GC59" s="176"/>
      <c r="GD59" s="176"/>
      <c r="GE59" s="176"/>
      <c r="GF59" s="176"/>
      <c r="GG59" s="176"/>
      <c r="GH59" s="176"/>
      <c r="GI59" s="176"/>
      <c r="GJ59" s="176"/>
      <c r="GK59" s="176"/>
      <c r="GL59" s="194">
        <f>COUNTIFS(GL11:HP11,"〇",GL25:HP25,"休")+COUNTIFS(GL11:HP11,"〇",GL25:HP25,"祝")+COUNTIFS(GL11:HP11,"〇",GL25:HP25,"振")</f>
        <v>8</v>
      </c>
      <c r="GM59" s="176"/>
      <c r="GN59" s="176"/>
      <c r="GO59" s="176"/>
      <c r="GP59" s="176"/>
      <c r="GQ59" s="176"/>
      <c r="GR59" s="176"/>
      <c r="GS59" s="176"/>
      <c r="GT59" s="176"/>
      <c r="GU59" s="176"/>
      <c r="GV59" s="176"/>
      <c r="GW59" s="176"/>
      <c r="GX59" s="176"/>
      <c r="GY59" s="176"/>
      <c r="GZ59" s="176"/>
      <c r="HA59" s="176"/>
      <c r="HB59" s="176"/>
      <c r="HC59" s="176"/>
      <c r="HD59" s="176"/>
      <c r="HE59" s="176"/>
      <c r="HF59" s="176"/>
      <c r="HG59" s="176"/>
      <c r="HH59" s="176"/>
      <c r="HI59" s="176"/>
      <c r="HJ59" s="176"/>
      <c r="HK59" s="176"/>
      <c r="HL59" s="176"/>
      <c r="HM59" s="176"/>
      <c r="HN59" s="176"/>
      <c r="HO59" s="176"/>
      <c r="HP59" s="195"/>
      <c r="HQ59" s="194">
        <f>COUNTIFS(HQ11:IT11,"〇",HQ25:IT25,"休")+COUNTIFS(HQ11:IT11,"〇",HQ25:IT25,"祝")+COUNTIFS(HQ11:IT11,"〇",HQ25:IT25,"振")</f>
        <v>9</v>
      </c>
      <c r="HR59" s="176"/>
      <c r="HS59" s="176"/>
      <c r="HT59" s="176"/>
      <c r="HU59" s="176"/>
      <c r="HV59" s="176"/>
      <c r="HW59" s="176"/>
      <c r="HX59" s="176"/>
      <c r="HY59" s="176"/>
      <c r="HZ59" s="176"/>
      <c r="IA59" s="176"/>
      <c r="IB59" s="176"/>
      <c r="IC59" s="176"/>
      <c r="ID59" s="176"/>
      <c r="IE59" s="176"/>
      <c r="IF59" s="176"/>
      <c r="IG59" s="176"/>
      <c r="IH59" s="176"/>
      <c r="II59" s="176"/>
      <c r="IJ59" s="176"/>
      <c r="IK59" s="176"/>
      <c r="IL59" s="176"/>
      <c r="IM59" s="176"/>
      <c r="IN59" s="176"/>
      <c r="IO59" s="176"/>
      <c r="IP59" s="176"/>
      <c r="IQ59" s="176"/>
      <c r="IR59" s="176"/>
      <c r="IS59" s="176"/>
      <c r="IT59" s="176"/>
      <c r="IU59" s="194">
        <f>COUNTIFS(IU11:JY11,"〇",IU25:JY25,"休")+COUNTIFS(IU11:JY11,"〇",IU25:JY25,"祝")+COUNTIFS(IU11:JY11,"〇",IU25:JY25,"振")</f>
        <v>8</v>
      </c>
      <c r="IV59" s="176"/>
      <c r="IW59" s="176"/>
      <c r="IX59" s="176"/>
      <c r="IY59" s="176"/>
      <c r="IZ59" s="176"/>
      <c r="JA59" s="176"/>
      <c r="JB59" s="176"/>
      <c r="JC59" s="176"/>
      <c r="JD59" s="176"/>
      <c r="JE59" s="176"/>
      <c r="JF59" s="176"/>
      <c r="JG59" s="176"/>
      <c r="JH59" s="176"/>
      <c r="JI59" s="176"/>
      <c r="JJ59" s="176"/>
      <c r="JK59" s="176"/>
      <c r="JL59" s="176"/>
      <c r="JM59" s="176"/>
      <c r="JN59" s="176"/>
      <c r="JO59" s="176"/>
      <c r="JP59" s="176"/>
      <c r="JQ59" s="176"/>
      <c r="JR59" s="176"/>
      <c r="JS59" s="176"/>
      <c r="JT59" s="176"/>
      <c r="JU59" s="176"/>
      <c r="JV59" s="176"/>
      <c r="JW59" s="176"/>
      <c r="JX59" s="176"/>
      <c r="JY59" s="195"/>
      <c r="JZ59" s="194">
        <f>COUNTIFS(JZ11:LD11,"〇",JZ25:LD25,"休")+COUNTIFS(JZ11:LD11,"〇",JZ25:LD25,"祝")+COUNTIFS(JZ11:LD11,"〇",JZ25:LD25,"振")</f>
        <v>7</v>
      </c>
      <c r="KA59" s="176"/>
      <c r="KB59" s="176"/>
      <c r="KC59" s="176"/>
      <c r="KD59" s="176"/>
      <c r="KE59" s="176"/>
      <c r="KF59" s="176"/>
      <c r="KG59" s="176"/>
      <c r="KH59" s="176"/>
      <c r="KI59" s="176"/>
      <c r="KJ59" s="176"/>
      <c r="KK59" s="176"/>
      <c r="KL59" s="176"/>
      <c r="KM59" s="176"/>
      <c r="KN59" s="176"/>
      <c r="KO59" s="176"/>
      <c r="KP59" s="176"/>
      <c r="KQ59" s="176"/>
      <c r="KR59" s="176"/>
      <c r="KS59" s="176"/>
      <c r="KT59" s="176"/>
      <c r="KU59" s="176"/>
      <c r="KV59" s="176"/>
      <c r="KW59" s="176"/>
      <c r="KX59" s="176"/>
      <c r="KY59" s="176"/>
      <c r="KZ59" s="176"/>
      <c r="LA59" s="176"/>
      <c r="LB59" s="176"/>
      <c r="LC59" s="176"/>
      <c r="LD59" s="195"/>
      <c r="LE59" s="194">
        <f>COUNTIFS(LE11:MF11,"〇",LE25:MF25,"休")+COUNTIFS(LE11:MF11,"〇",LE25:MF25,"祝")+COUNTIFS(LE11:MF11,"〇",LE25:MF25,"振")</f>
        <v>0</v>
      </c>
      <c r="LF59" s="176"/>
      <c r="LG59" s="176"/>
      <c r="LH59" s="176"/>
      <c r="LI59" s="176"/>
      <c r="LJ59" s="176"/>
      <c r="LK59" s="176"/>
      <c r="LL59" s="176"/>
      <c r="LM59" s="176"/>
      <c r="LN59" s="176"/>
      <c r="LO59" s="176"/>
      <c r="LP59" s="176"/>
      <c r="LQ59" s="176"/>
      <c r="LR59" s="176"/>
      <c r="LS59" s="176"/>
      <c r="LT59" s="176"/>
      <c r="LU59" s="176"/>
      <c r="LV59" s="176"/>
      <c r="LW59" s="176"/>
      <c r="LX59" s="176"/>
      <c r="LY59" s="176"/>
      <c r="LZ59" s="176"/>
      <c r="MA59" s="176"/>
      <c r="MB59" s="176"/>
      <c r="MC59" s="176"/>
      <c r="MD59" s="176"/>
      <c r="ME59" s="176"/>
      <c r="MF59" s="176"/>
      <c r="MG59" s="194">
        <f>COUNTIFS(MG11:NK11,"〇",MG25:NK25,"休")+COUNTIFS(MG11:NK11,"〇",MG25:NK25,"祝")+COUNTIFS(MG11:NK11,"〇",MG25:NK25,"振")</f>
        <v>0</v>
      </c>
      <c r="MH59" s="176"/>
      <c r="MI59" s="176"/>
      <c r="MJ59" s="176"/>
      <c r="MK59" s="176"/>
      <c r="ML59" s="176"/>
      <c r="MM59" s="176"/>
      <c r="MN59" s="176"/>
      <c r="MO59" s="176"/>
      <c r="MP59" s="176"/>
      <c r="MQ59" s="176"/>
      <c r="MR59" s="176"/>
      <c r="MS59" s="176"/>
      <c r="MT59" s="176"/>
      <c r="MU59" s="176"/>
      <c r="MV59" s="176"/>
      <c r="MW59" s="176"/>
      <c r="MX59" s="176"/>
      <c r="MY59" s="176"/>
      <c r="MZ59" s="176"/>
      <c r="NA59" s="176"/>
      <c r="NB59" s="176"/>
      <c r="NC59" s="176"/>
      <c r="ND59" s="176"/>
      <c r="NE59" s="176"/>
      <c r="NF59" s="176"/>
      <c r="NG59" s="176"/>
      <c r="NH59" s="176"/>
      <c r="NI59" s="176"/>
      <c r="NJ59" s="176"/>
      <c r="NK59" s="177"/>
      <c r="NL59" s="176">
        <f>COUNTIFS(NL11:OO11,"〇",NL25:OO25,"休")+COUNTIFS(NL11:OO11,"〇",NL25:OO25,"祝")+COUNTIFS(NL11:OO11,"〇",NL25:OO25,"振")</f>
        <v>0</v>
      </c>
      <c r="NM59" s="176"/>
      <c r="NN59" s="176"/>
      <c r="NO59" s="176"/>
      <c r="NP59" s="176"/>
      <c r="NQ59" s="176"/>
      <c r="NR59" s="176"/>
      <c r="NS59" s="176"/>
      <c r="NT59" s="176"/>
      <c r="NU59" s="176"/>
      <c r="NV59" s="176"/>
      <c r="NW59" s="176"/>
      <c r="NX59" s="176"/>
      <c r="NY59" s="176"/>
      <c r="NZ59" s="176"/>
      <c r="OA59" s="176"/>
      <c r="OB59" s="176"/>
      <c r="OC59" s="176"/>
      <c r="OD59" s="176"/>
      <c r="OE59" s="176"/>
      <c r="OF59" s="176"/>
      <c r="OG59" s="176"/>
      <c r="OH59" s="176"/>
      <c r="OI59" s="176"/>
      <c r="OJ59" s="176"/>
      <c r="OK59" s="176"/>
      <c r="OL59" s="176"/>
      <c r="OM59" s="176"/>
      <c r="ON59" s="176"/>
      <c r="OO59" s="176"/>
      <c r="OP59" s="194">
        <f>COUNTIFS(OP11:PT11,"〇",OP25:PT25,"休")+COUNTIFS(OP11:PT11,"〇",OP25:PT25,"祝")+COUNTIFS(OP11:PT11,"〇",OP25:PT25,"振")</f>
        <v>0</v>
      </c>
      <c r="OQ59" s="176"/>
      <c r="OR59" s="176"/>
      <c r="OS59" s="176"/>
      <c r="OT59" s="176"/>
      <c r="OU59" s="176"/>
      <c r="OV59" s="176"/>
      <c r="OW59" s="176"/>
      <c r="OX59" s="176"/>
      <c r="OY59" s="176"/>
      <c r="OZ59" s="176"/>
      <c r="PA59" s="176"/>
      <c r="PB59" s="176"/>
      <c r="PC59" s="176"/>
      <c r="PD59" s="176"/>
      <c r="PE59" s="176"/>
      <c r="PF59" s="176"/>
      <c r="PG59" s="176"/>
      <c r="PH59" s="176"/>
      <c r="PI59" s="176"/>
      <c r="PJ59" s="176"/>
      <c r="PK59" s="176"/>
      <c r="PL59" s="176"/>
      <c r="PM59" s="176"/>
      <c r="PN59" s="176"/>
      <c r="PO59" s="176"/>
      <c r="PP59" s="176"/>
      <c r="PQ59" s="176"/>
      <c r="PR59" s="176"/>
      <c r="PS59" s="176"/>
      <c r="PT59" s="195"/>
      <c r="PU59" s="194">
        <f>COUNTIFS(PU11:QX11,"〇",PU25:QX25,"休")+COUNTIFS(PU11:QX11,"〇",PU25:QX25,"祝")+COUNTIFS(PU11:QX11,"〇",PU25:QX25,"振")</f>
        <v>0</v>
      </c>
      <c r="PV59" s="176"/>
      <c r="PW59" s="176"/>
      <c r="PX59" s="176"/>
      <c r="PY59" s="176"/>
      <c r="PZ59" s="176"/>
      <c r="QA59" s="176"/>
      <c r="QB59" s="176"/>
      <c r="QC59" s="176"/>
      <c r="QD59" s="176"/>
      <c r="QE59" s="176"/>
      <c r="QF59" s="176"/>
      <c r="QG59" s="176"/>
      <c r="QH59" s="176"/>
      <c r="QI59" s="176"/>
      <c r="QJ59" s="176"/>
      <c r="QK59" s="176"/>
      <c r="QL59" s="176"/>
      <c r="QM59" s="176"/>
      <c r="QN59" s="176"/>
      <c r="QO59" s="176"/>
      <c r="QP59" s="176"/>
      <c r="QQ59" s="176"/>
      <c r="QR59" s="176"/>
      <c r="QS59" s="176"/>
      <c r="QT59" s="176"/>
      <c r="QU59" s="176"/>
      <c r="QV59" s="176"/>
      <c r="QW59" s="176"/>
      <c r="QX59" s="176"/>
      <c r="QY59" s="194">
        <f>COUNTIFS(QY11:SC11,"〇",QY25:SC25,"休")+COUNTIFS(QY11:SC11,"〇",QY25:SC25,"祝")+COUNTIFS(QY11:SC11,"〇",QY25:SC25,"振")</f>
        <v>0</v>
      </c>
      <c r="QZ59" s="176"/>
      <c r="RA59" s="176"/>
      <c r="RB59" s="176"/>
      <c r="RC59" s="176"/>
      <c r="RD59" s="176"/>
      <c r="RE59" s="176"/>
      <c r="RF59" s="176"/>
      <c r="RG59" s="176"/>
      <c r="RH59" s="176"/>
      <c r="RI59" s="176"/>
      <c r="RJ59" s="176"/>
      <c r="RK59" s="176"/>
      <c r="RL59" s="176"/>
      <c r="RM59" s="176"/>
      <c r="RN59" s="176"/>
      <c r="RO59" s="176"/>
      <c r="RP59" s="176"/>
      <c r="RQ59" s="176"/>
      <c r="RR59" s="176"/>
      <c r="RS59" s="176"/>
      <c r="RT59" s="176"/>
      <c r="RU59" s="176"/>
      <c r="RV59" s="176"/>
      <c r="RW59" s="176"/>
      <c r="RX59" s="176"/>
      <c r="RY59" s="176"/>
      <c r="RZ59" s="176"/>
      <c r="SA59" s="176"/>
      <c r="SB59" s="176"/>
      <c r="SC59" s="195"/>
      <c r="SD59" s="194">
        <f>COUNTIFS(SD11:TH11,"〇",SD25:TH25,"休")+COUNTIFS(SD11:TH11,"〇",SD25:TH25,"祝")+COUNTIFS(SD11:TH11,"〇",SD25:TH25,"振")</f>
        <v>0</v>
      </c>
      <c r="SE59" s="176"/>
      <c r="SF59" s="176"/>
      <c r="SG59" s="176"/>
      <c r="SH59" s="176"/>
      <c r="SI59" s="176"/>
      <c r="SJ59" s="176"/>
      <c r="SK59" s="176"/>
      <c r="SL59" s="176"/>
      <c r="SM59" s="176"/>
      <c r="SN59" s="176"/>
      <c r="SO59" s="176"/>
      <c r="SP59" s="176"/>
      <c r="SQ59" s="176"/>
      <c r="SR59" s="176"/>
      <c r="SS59" s="176"/>
      <c r="ST59" s="176"/>
      <c r="SU59" s="176"/>
      <c r="SV59" s="176"/>
      <c r="SW59" s="176"/>
      <c r="SX59" s="176"/>
      <c r="SY59" s="176"/>
      <c r="SZ59" s="176"/>
      <c r="TA59" s="176"/>
      <c r="TB59" s="176"/>
      <c r="TC59" s="176"/>
      <c r="TD59" s="176"/>
      <c r="TE59" s="176"/>
      <c r="TF59" s="176"/>
      <c r="TG59" s="176"/>
      <c r="TH59" s="195"/>
      <c r="TI59" s="194">
        <f>COUNTIFS(TI11:UL11,"〇",TI25:UL25,"休")+COUNTIFS(TI11:UL11,"〇",TI25:UL25,"祝")+COUNTIFS(TI11:UL11,"〇",TI25:UL25,"振")</f>
        <v>0</v>
      </c>
      <c r="TJ59" s="176"/>
      <c r="TK59" s="176"/>
      <c r="TL59" s="176"/>
      <c r="TM59" s="176"/>
      <c r="TN59" s="176"/>
      <c r="TO59" s="176"/>
      <c r="TP59" s="176"/>
      <c r="TQ59" s="176"/>
      <c r="TR59" s="176"/>
      <c r="TS59" s="176"/>
      <c r="TT59" s="176"/>
      <c r="TU59" s="176"/>
      <c r="TV59" s="176"/>
      <c r="TW59" s="176"/>
      <c r="TX59" s="176"/>
      <c r="TY59" s="176"/>
      <c r="TZ59" s="176"/>
      <c r="UA59" s="176"/>
      <c r="UB59" s="176"/>
      <c r="UC59" s="176"/>
      <c r="UD59" s="176"/>
      <c r="UE59" s="176"/>
      <c r="UF59" s="176"/>
      <c r="UG59" s="176"/>
      <c r="UH59" s="176"/>
      <c r="UI59" s="176"/>
      <c r="UJ59" s="176"/>
      <c r="UK59" s="176"/>
      <c r="UL59" s="176"/>
      <c r="UM59" s="194">
        <f>COUNTIFS(UM11:VQ11,"〇",UM25:VQ25,"休")+COUNTIFS(UM11:VQ11,"〇",UM25:VQ25,"祝")+COUNTIFS(UM11:VQ11,"〇",UM25:VQ25,"振")</f>
        <v>0</v>
      </c>
      <c r="UN59" s="176"/>
      <c r="UO59" s="176"/>
      <c r="UP59" s="176"/>
      <c r="UQ59" s="176"/>
      <c r="UR59" s="176"/>
      <c r="US59" s="176"/>
      <c r="UT59" s="176"/>
      <c r="UU59" s="176"/>
      <c r="UV59" s="176"/>
      <c r="UW59" s="176"/>
      <c r="UX59" s="176"/>
      <c r="UY59" s="176"/>
      <c r="UZ59" s="176"/>
      <c r="VA59" s="176"/>
      <c r="VB59" s="176"/>
      <c r="VC59" s="176"/>
      <c r="VD59" s="176"/>
      <c r="VE59" s="176"/>
      <c r="VF59" s="176"/>
      <c r="VG59" s="176"/>
      <c r="VH59" s="176"/>
      <c r="VI59" s="176"/>
      <c r="VJ59" s="176"/>
      <c r="VK59" s="176"/>
      <c r="VL59" s="176"/>
      <c r="VM59" s="176"/>
      <c r="VN59" s="176"/>
      <c r="VO59" s="176"/>
      <c r="VP59" s="176"/>
      <c r="VQ59" s="195"/>
      <c r="VR59" s="194">
        <f>COUNTIFS(VR11:WU11,"〇",VR25:WU25,"休")+COUNTIFS(VR11:WU11,"〇",VR25:WU25,"祝")+COUNTIFS(VR11:WU11,"〇",VR25:WU25,"振")</f>
        <v>0</v>
      </c>
      <c r="VS59" s="176"/>
      <c r="VT59" s="176"/>
      <c r="VU59" s="176"/>
      <c r="VV59" s="176"/>
      <c r="VW59" s="176"/>
      <c r="VX59" s="176"/>
      <c r="VY59" s="176"/>
      <c r="VZ59" s="176"/>
      <c r="WA59" s="176"/>
      <c r="WB59" s="176"/>
      <c r="WC59" s="176"/>
      <c r="WD59" s="176"/>
      <c r="WE59" s="176"/>
      <c r="WF59" s="176"/>
      <c r="WG59" s="176"/>
      <c r="WH59" s="176"/>
      <c r="WI59" s="176"/>
      <c r="WJ59" s="176"/>
      <c r="WK59" s="176"/>
      <c r="WL59" s="176"/>
      <c r="WM59" s="176"/>
      <c r="WN59" s="176"/>
      <c r="WO59" s="176"/>
      <c r="WP59" s="176"/>
      <c r="WQ59" s="176"/>
      <c r="WR59" s="176"/>
      <c r="WS59" s="176"/>
      <c r="WT59" s="176"/>
      <c r="WU59" s="176"/>
      <c r="WV59" s="194">
        <f>COUNTIFS(WV11:XZ11,"〇",WV25:XZ25,"休")+COUNTIFS(WV11:XZ11,"〇",WV25:XZ25,"祝")+COUNTIFS(WV11:XZ11,"〇",WV25:XZ25,"振")</f>
        <v>0</v>
      </c>
      <c r="WW59" s="176"/>
      <c r="WX59" s="176"/>
      <c r="WY59" s="176"/>
      <c r="WZ59" s="176"/>
      <c r="XA59" s="176"/>
      <c r="XB59" s="176"/>
      <c r="XC59" s="176"/>
      <c r="XD59" s="176"/>
      <c r="XE59" s="176"/>
      <c r="XF59" s="176"/>
      <c r="XG59" s="176"/>
      <c r="XH59" s="176"/>
      <c r="XI59" s="176"/>
      <c r="XJ59" s="176"/>
      <c r="XK59" s="176"/>
      <c r="XL59" s="176"/>
      <c r="XM59" s="176"/>
      <c r="XN59" s="176"/>
      <c r="XO59" s="176"/>
      <c r="XP59" s="176"/>
      <c r="XQ59" s="176"/>
      <c r="XR59" s="176"/>
      <c r="XS59" s="176"/>
      <c r="XT59" s="176"/>
      <c r="XU59" s="176"/>
      <c r="XV59" s="176"/>
      <c r="XW59" s="176"/>
      <c r="XX59" s="176"/>
      <c r="XY59" s="176"/>
      <c r="XZ59" s="195"/>
      <c r="YA59" s="194">
        <f>COUNTIFS(YA11:ZE11,"〇",YA25:ZE25,"休")+COUNTIFS(YA11:ZE11,"〇",YA25:ZE25,"祝")+COUNTIFS(YA11:ZE11,"〇",YA25:ZE25,"振")</f>
        <v>0</v>
      </c>
      <c r="YB59" s="176"/>
      <c r="YC59" s="176"/>
      <c r="YD59" s="176"/>
      <c r="YE59" s="176"/>
      <c r="YF59" s="176"/>
      <c r="YG59" s="176"/>
      <c r="YH59" s="176"/>
      <c r="YI59" s="176"/>
      <c r="YJ59" s="176"/>
      <c r="YK59" s="176"/>
      <c r="YL59" s="176"/>
      <c r="YM59" s="176"/>
      <c r="YN59" s="176"/>
      <c r="YO59" s="176"/>
      <c r="YP59" s="176"/>
      <c r="YQ59" s="176"/>
      <c r="YR59" s="176"/>
      <c r="YS59" s="176"/>
      <c r="YT59" s="176"/>
      <c r="YU59" s="176"/>
      <c r="YV59" s="176"/>
      <c r="YW59" s="176"/>
      <c r="YX59" s="176"/>
      <c r="YY59" s="176"/>
      <c r="YZ59" s="176"/>
      <c r="ZA59" s="176"/>
      <c r="ZB59" s="176"/>
      <c r="ZC59" s="176"/>
      <c r="ZD59" s="176"/>
      <c r="ZE59" s="195"/>
      <c r="ZF59" s="194">
        <f>COUNTIFS(ZF11:AAG11,"〇",ZF25:AAG25,"休")+COUNTIFS(ZF11:AAG11,"〇",ZF25:AAG25,"祝")+COUNTIFS(ZF11:AAG11,"〇",ZF25:AAG25,"振")</f>
        <v>0</v>
      </c>
      <c r="ZG59" s="176"/>
      <c r="ZH59" s="176"/>
      <c r="ZI59" s="176"/>
      <c r="ZJ59" s="176"/>
      <c r="ZK59" s="176"/>
      <c r="ZL59" s="176"/>
      <c r="ZM59" s="176"/>
      <c r="ZN59" s="176"/>
      <c r="ZO59" s="176"/>
      <c r="ZP59" s="176"/>
      <c r="ZQ59" s="176"/>
      <c r="ZR59" s="176"/>
      <c r="ZS59" s="176"/>
      <c r="ZT59" s="176"/>
      <c r="ZU59" s="176"/>
      <c r="ZV59" s="176"/>
      <c r="ZW59" s="176"/>
      <c r="ZX59" s="176"/>
      <c r="ZY59" s="176"/>
      <c r="ZZ59" s="176"/>
      <c r="AAA59" s="176"/>
      <c r="AAB59" s="176"/>
      <c r="AAC59" s="176"/>
      <c r="AAD59" s="176"/>
      <c r="AAE59" s="176"/>
      <c r="AAF59" s="176"/>
      <c r="AAG59" s="176"/>
      <c r="AAH59" s="194">
        <f>COUNTIFS(AAH11:ABL11,"〇",AAH25:ABL25,"休")+COUNTIFS(AAH11:ABL11,"〇",AAH25:ABL25,"祝")+COUNTIFS(AAH11:ABL11,"〇",AAH25:ABL25,"振")</f>
        <v>0</v>
      </c>
      <c r="AAI59" s="176"/>
      <c r="AAJ59" s="176"/>
      <c r="AAK59" s="176"/>
      <c r="AAL59" s="176"/>
      <c r="AAM59" s="176"/>
      <c r="AAN59" s="176"/>
      <c r="AAO59" s="176"/>
      <c r="AAP59" s="176"/>
      <c r="AAQ59" s="176"/>
      <c r="AAR59" s="176"/>
      <c r="AAS59" s="176"/>
      <c r="AAT59" s="176"/>
      <c r="AAU59" s="176"/>
      <c r="AAV59" s="176"/>
      <c r="AAW59" s="176"/>
      <c r="AAX59" s="176"/>
      <c r="AAY59" s="176"/>
      <c r="AAZ59" s="176"/>
      <c r="ABA59" s="176"/>
      <c r="ABB59" s="176"/>
      <c r="ABC59" s="176"/>
      <c r="ABD59" s="176"/>
      <c r="ABE59" s="176"/>
      <c r="ABF59" s="176"/>
      <c r="ABG59" s="176"/>
      <c r="ABH59" s="176"/>
      <c r="ABI59" s="176"/>
      <c r="ABJ59" s="176"/>
      <c r="ABK59" s="176"/>
      <c r="ABL59" s="177"/>
    </row>
    <row r="60" spans="2:744" x14ac:dyDescent="0.4">
      <c r="B60" s="267"/>
      <c r="C60" s="268"/>
      <c r="D60" s="269"/>
      <c r="E60" s="230"/>
      <c r="F60" s="231"/>
      <c r="G60" s="275" t="s">
        <v>28</v>
      </c>
      <c r="H60" s="276"/>
      <c r="I60" s="276"/>
      <c r="J60" s="277"/>
      <c r="K60" s="189" t="e">
        <f>K59/COUNTIFS(K11:AN11,"〇")</f>
        <v>#DIV/0!</v>
      </c>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90" t="e">
        <f>AO59/COUNTIFS(AO11:BS11,"〇")</f>
        <v>#DIV/0!</v>
      </c>
      <c r="AP60" s="189"/>
      <c r="AQ60" s="189"/>
      <c r="AR60" s="189"/>
      <c r="AS60" s="189"/>
      <c r="AT60" s="189"/>
      <c r="AU60" s="189"/>
      <c r="AV60" s="189"/>
      <c r="AW60" s="189"/>
      <c r="AX60" s="189"/>
      <c r="AY60" s="189"/>
      <c r="AZ60" s="189"/>
      <c r="BA60" s="189"/>
      <c r="BB60" s="189"/>
      <c r="BC60" s="189"/>
      <c r="BD60" s="189"/>
      <c r="BE60" s="189"/>
      <c r="BF60" s="189"/>
      <c r="BG60" s="189"/>
      <c r="BH60" s="189"/>
      <c r="BI60" s="189"/>
      <c r="BJ60" s="189"/>
      <c r="BK60" s="189"/>
      <c r="BL60" s="189"/>
      <c r="BM60" s="189"/>
      <c r="BN60" s="189"/>
      <c r="BO60" s="189"/>
      <c r="BP60" s="189"/>
      <c r="BQ60" s="189"/>
      <c r="BR60" s="189"/>
      <c r="BS60" s="191"/>
      <c r="BT60" s="190">
        <f>BT59/COUNTIFS(BT11:CW11,"〇")</f>
        <v>0.36363636363636365</v>
      </c>
      <c r="BU60" s="189"/>
      <c r="BV60" s="189"/>
      <c r="BW60" s="189"/>
      <c r="BX60" s="189"/>
      <c r="BY60" s="189"/>
      <c r="BZ60" s="189"/>
      <c r="CA60" s="189"/>
      <c r="CB60" s="189"/>
      <c r="CC60" s="189"/>
      <c r="CD60" s="189"/>
      <c r="CE60" s="189"/>
      <c r="CF60" s="189"/>
      <c r="CG60" s="189"/>
      <c r="CH60" s="189"/>
      <c r="CI60" s="189"/>
      <c r="CJ60" s="189"/>
      <c r="CK60" s="189"/>
      <c r="CL60" s="189"/>
      <c r="CM60" s="189"/>
      <c r="CN60" s="189"/>
      <c r="CO60" s="189"/>
      <c r="CP60" s="189"/>
      <c r="CQ60" s="189"/>
      <c r="CR60" s="189"/>
      <c r="CS60" s="189"/>
      <c r="CT60" s="189"/>
      <c r="CU60" s="189"/>
      <c r="CV60" s="189"/>
      <c r="CW60" s="189"/>
      <c r="CX60" s="190">
        <f>CX59/COUNTIFS(CX11:EB11,"〇")</f>
        <v>0.25806451612903225</v>
      </c>
      <c r="CY60" s="189"/>
      <c r="CZ60" s="189"/>
      <c r="DA60" s="189"/>
      <c r="DB60" s="189"/>
      <c r="DC60" s="189"/>
      <c r="DD60" s="189"/>
      <c r="DE60" s="189"/>
      <c r="DF60" s="189"/>
      <c r="DG60" s="189"/>
      <c r="DH60" s="189"/>
      <c r="DI60" s="189"/>
      <c r="DJ60" s="189"/>
      <c r="DK60" s="189"/>
      <c r="DL60" s="189"/>
      <c r="DM60" s="189"/>
      <c r="DN60" s="189"/>
      <c r="DO60" s="189"/>
      <c r="DP60" s="189"/>
      <c r="DQ60" s="189"/>
      <c r="DR60" s="189"/>
      <c r="DS60" s="189"/>
      <c r="DT60" s="189"/>
      <c r="DU60" s="189"/>
      <c r="DV60" s="189"/>
      <c r="DW60" s="189"/>
      <c r="DX60" s="189"/>
      <c r="DY60" s="189"/>
      <c r="DZ60" s="189"/>
      <c r="EA60" s="189"/>
      <c r="EB60" s="191"/>
      <c r="EC60" s="190">
        <f>EC59/COUNTIFS(EC11:FG11,"〇")</f>
        <v>0.29166666666666669</v>
      </c>
      <c r="ED60" s="189"/>
      <c r="EE60" s="189"/>
      <c r="EF60" s="189"/>
      <c r="EG60" s="189"/>
      <c r="EH60" s="189"/>
      <c r="EI60" s="189"/>
      <c r="EJ60" s="189"/>
      <c r="EK60" s="189"/>
      <c r="EL60" s="189"/>
      <c r="EM60" s="189"/>
      <c r="EN60" s="189"/>
      <c r="EO60" s="189"/>
      <c r="EP60" s="189"/>
      <c r="EQ60" s="189"/>
      <c r="ER60" s="189"/>
      <c r="ES60" s="189"/>
      <c r="ET60" s="189"/>
      <c r="EU60" s="189"/>
      <c r="EV60" s="189"/>
      <c r="EW60" s="189"/>
      <c r="EX60" s="189"/>
      <c r="EY60" s="189"/>
      <c r="EZ60" s="189"/>
      <c r="FA60" s="189"/>
      <c r="FB60" s="189"/>
      <c r="FC60" s="189"/>
      <c r="FD60" s="189"/>
      <c r="FE60" s="189"/>
      <c r="FF60" s="189"/>
      <c r="FG60" s="191"/>
      <c r="FH60" s="190">
        <f>FH59/COUNTIFS(FH11:GK11,"〇")</f>
        <v>0.33333333333333331</v>
      </c>
      <c r="FI60" s="189"/>
      <c r="FJ60" s="189"/>
      <c r="FK60" s="189"/>
      <c r="FL60" s="189"/>
      <c r="FM60" s="189"/>
      <c r="FN60" s="189"/>
      <c r="FO60" s="189"/>
      <c r="FP60" s="189"/>
      <c r="FQ60" s="189"/>
      <c r="FR60" s="189"/>
      <c r="FS60" s="189"/>
      <c r="FT60" s="189"/>
      <c r="FU60" s="189"/>
      <c r="FV60" s="189"/>
      <c r="FW60" s="189"/>
      <c r="FX60" s="189"/>
      <c r="FY60" s="189"/>
      <c r="FZ60" s="189"/>
      <c r="GA60" s="189"/>
      <c r="GB60" s="189"/>
      <c r="GC60" s="189"/>
      <c r="GD60" s="189"/>
      <c r="GE60" s="189"/>
      <c r="GF60" s="189"/>
      <c r="GG60" s="189"/>
      <c r="GH60" s="189"/>
      <c r="GI60" s="189"/>
      <c r="GJ60" s="189"/>
      <c r="GK60" s="189"/>
      <c r="GL60" s="190">
        <f>GL59/COUNTIFS(GL11:HP11,"〇")</f>
        <v>0.25806451612903225</v>
      </c>
      <c r="GM60" s="189"/>
      <c r="GN60" s="189"/>
      <c r="GO60" s="189"/>
      <c r="GP60" s="189"/>
      <c r="GQ60" s="189"/>
      <c r="GR60" s="189"/>
      <c r="GS60" s="189"/>
      <c r="GT60" s="189"/>
      <c r="GU60" s="189"/>
      <c r="GV60" s="189"/>
      <c r="GW60" s="189"/>
      <c r="GX60" s="189"/>
      <c r="GY60" s="189"/>
      <c r="GZ60" s="189"/>
      <c r="HA60" s="189"/>
      <c r="HB60" s="189"/>
      <c r="HC60" s="189"/>
      <c r="HD60" s="189"/>
      <c r="HE60" s="189"/>
      <c r="HF60" s="189"/>
      <c r="HG60" s="189"/>
      <c r="HH60" s="189"/>
      <c r="HI60" s="189"/>
      <c r="HJ60" s="189"/>
      <c r="HK60" s="189"/>
      <c r="HL60" s="189"/>
      <c r="HM60" s="189"/>
      <c r="HN60" s="189"/>
      <c r="HO60" s="189"/>
      <c r="HP60" s="191"/>
      <c r="HQ60" s="190">
        <f>HQ59/COUNTIFS(HQ11:IT11,"〇")</f>
        <v>0.3</v>
      </c>
      <c r="HR60" s="189"/>
      <c r="HS60" s="189"/>
      <c r="HT60" s="189"/>
      <c r="HU60" s="189"/>
      <c r="HV60" s="189"/>
      <c r="HW60" s="189"/>
      <c r="HX60" s="189"/>
      <c r="HY60" s="189"/>
      <c r="HZ60" s="189"/>
      <c r="IA60" s="189"/>
      <c r="IB60" s="189"/>
      <c r="IC60" s="189"/>
      <c r="ID60" s="189"/>
      <c r="IE60" s="189"/>
      <c r="IF60" s="189"/>
      <c r="IG60" s="189"/>
      <c r="IH60" s="189"/>
      <c r="II60" s="189"/>
      <c r="IJ60" s="189"/>
      <c r="IK60" s="189"/>
      <c r="IL60" s="189"/>
      <c r="IM60" s="189"/>
      <c r="IN60" s="189"/>
      <c r="IO60" s="189"/>
      <c r="IP60" s="189"/>
      <c r="IQ60" s="189"/>
      <c r="IR60" s="189"/>
      <c r="IS60" s="189"/>
      <c r="IT60" s="189"/>
      <c r="IU60" s="190">
        <f>IU59/COUNTIFS(IU11:JY11,"〇")</f>
        <v>0.2857142857142857</v>
      </c>
      <c r="IV60" s="189"/>
      <c r="IW60" s="189"/>
      <c r="IX60" s="189"/>
      <c r="IY60" s="189"/>
      <c r="IZ60" s="189"/>
      <c r="JA60" s="189"/>
      <c r="JB60" s="189"/>
      <c r="JC60" s="189"/>
      <c r="JD60" s="189"/>
      <c r="JE60" s="189"/>
      <c r="JF60" s="189"/>
      <c r="JG60" s="189"/>
      <c r="JH60" s="189"/>
      <c r="JI60" s="189"/>
      <c r="JJ60" s="189"/>
      <c r="JK60" s="189"/>
      <c r="JL60" s="189"/>
      <c r="JM60" s="189"/>
      <c r="JN60" s="189"/>
      <c r="JO60" s="189"/>
      <c r="JP60" s="189"/>
      <c r="JQ60" s="189"/>
      <c r="JR60" s="189"/>
      <c r="JS60" s="189"/>
      <c r="JT60" s="189"/>
      <c r="JU60" s="189"/>
      <c r="JV60" s="189"/>
      <c r="JW60" s="189"/>
      <c r="JX60" s="189"/>
      <c r="JY60" s="191"/>
      <c r="JZ60" s="190">
        <f>JZ59/COUNTIFS(JZ11:LD11,"〇")</f>
        <v>0.31818181818181818</v>
      </c>
      <c r="KA60" s="189"/>
      <c r="KB60" s="189"/>
      <c r="KC60" s="189"/>
      <c r="KD60" s="189"/>
      <c r="KE60" s="189"/>
      <c r="KF60" s="189"/>
      <c r="KG60" s="189"/>
      <c r="KH60" s="189"/>
      <c r="KI60" s="189"/>
      <c r="KJ60" s="189"/>
      <c r="KK60" s="189"/>
      <c r="KL60" s="189"/>
      <c r="KM60" s="189"/>
      <c r="KN60" s="189"/>
      <c r="KO60" s="189"/>
      <c r="KP60" s="189"/>
      <c r="KQ60" s="189"/>
      <c r="KR60" s="189"/>
      <c r="KS60" s="189"/>
      <c r="KT60" s="189"/>
      <c r="KU60" s="189"/>
      <c r="KV60" s="189"/>
      <c r="KW60" s="189"/>
      <c r="KX60" s="189"/>
      <c r="KY60" s="189"/>
      <c r="KZ60" s="189"/>
      <c r="LA60" s="189"/>
      <c r="LB60" s="189"/>
      <c r="LC60" s="189"/>
      <c r="LD60" s="191"/>
      <c r="LE60" s="190" t="e">
        <f>LE59/COUNTIFS(LE11:MF11,"〇")</f>
        <v>#DIV/0!</v>
      </c>
      <c r="LF60" s="189"/>
      <c r="LG60" s="189"/>
      <c r="LH60" s="189"/>
      <c r="LI60" s="189"/>
      <c r="LJ60" s="189"/>
      <c r="LK60" s="189"/>
      <c r="LL60" s="189"/>
      <c r="LM60" s="189"/>
      <c r="LN60" s="189"/>
      <c r="LO60" s="189"/>
      <c r="LP60" s="189"/>
      <c r="LQ60" s="189"/>
      <c r="LR60" s="189"/>
      <c r="LS60" s="189"/>
      <c r="LT60" s="189"/>
      <c r="LU60" s="189"/>
      <c r="LV60" s="189"/>
      <c r="LW60" s="189"/>
      <c r="LX60" s="189"/>
      <c r="LY60" s="189"/>
      <c r="LZ60" s="189"/>
      <c r="MA60" s="189"/>
      <c r="MB60" s="189"/>
      <c r="MC60" s="189"/>
      <c r="MD60" s="189"/>
      <c r="ME60" s="189"/>
      <c r="MF60" s="189"/>
      <c r="MG60" s="190" t="e">
        <f>MG59/COUNTIFS(MG11:NK11,"〇")</f>
        <v>#DIV/0!</v>
      </c>
      <c r="MH60" s="189"/>
      <c r="MI60" s="189"/>
      <c r="MJ60" s="189"/>
      <c r="MK60" s="189"/>
      <c r="ML60" s="189"/>
      <c r="MM60" s="189"/>
      <c r="MN60" s="189"/>
      <c r="MO60" s="189"/>
      <c r="MP60" s="189"/>
      <c r="MQ60" s="189"/>
      <c r="MR60" s="189"/>
      <c r="MS60" s="189"/>
      <c r="MT60" s="189"/>
      <c r="MU60" s="189"/>
      <c r="MV60" s="189"/>
      <c r="MW60" s="189"/>
      <c r="MX60" s="189"/>
      <c r="MY60" s="189"/>
      <c r="MZ60" s="189"/>
      <c r="NA60" s="189"/>
      <c r="NB60" s="189"/>
      <c r="NC60" s="189"/>
      <c r="ND60" s="189"/>
      <c r="NE60" s="189"/>
      <c r="NF60" s="189"/>
      <c r="NG60" s="189"/>
      <c r="NH60" s="189"/>
      <c r="NI60" s="189"/>
      <c r="NJ60" s="189"/>
      <c r="NK60" s="192"/>
      <c r="NL60" s="189" t="e">
        <f>NL59/COUNTIFS(NL11:OO11,"〇")</f>
        <v>#DIV/0!</v>
      </c>
      <c r="NM60" s="189"/>
      <c r="NN60" s="189"/>
      <c r="NO60" s="189"/>
      <c r="NP60" s="189"/>
      <c r="NQ60" s="189"/>
      <c r="NR60" s="189"/>
      <c r="NS60" s="189"/>
      <c r="NT60" s="189"/>
      <c r="NU60" s="189"/>
      <c r="NV60" s="189"/>
      <c r="NW60" s="189"/>
      <c r="NX60" s="189"/>
      <c r="NY60" s="189"/>
      <c r="NZ60" s="189"/>
      <c r="OA60" s="189"/>
      <c r="OB60" s="189"/>
      <c r="OC60" s="189"/>
      <c r="OD60" s="189"/>
      <c r="OE60" s="189"/>
      <c r="OF60" s="189"/>
      <c r="OG60" s="189"/>
      <c r="OH60" s="189"/>
      <c r="OI60" s="189"/>
      <c r="OJ60" s="189"/>
      <c r="OK60" s="189"/>
      <c r="OL60" s="189"/>
      <c r="OM60" s="189"/>
      <c r="ON60" s="189"/>
      <c r="OO60" s="189"/>
      <c r="OP60" s="190" t="e">
        <f>OP59/COUNTIFS(OP11:PT11,"〇")</f>
        <v>#DIV/0!</v>
      </c>
      <c r="OQ60" s="189"/>
      <c r="OR60" s="189"/>
      <c r="OS60" s="189"/>
      <c r="OT60" s="189"/>
      <c r="OU60" s="189"/>
      <c r="OV60" s="189"/>
      <c r="OW60" s="189"/>
      <c r="OX60" s="189"/>
      <c r="OY60" s="189"/>
      <c r="OZ60" s="189"/>
      <c r="PA60" s="189"/>
      <c r="PB60" s="189"/>
      <c r="PC60" s="189"/>
      <c r="PD60" s="189"/>
      <c r="PE60" s="189"/>
      <c r="PF60" s="189"/>
      <c r="PG60" s="189"/>
      <c r="PH60" s="189"/>
      <c r="PI60" s="189"/>
      <c r="PJ60" s="189"/>
      <c r="PK60" s="189"/>
      <c r="PL60" s="189"/>
      <c r="PM60" s="189"/>
      <c r="PN60" s="189"/>
      <c r="PO60" s="189"/>
      <c r="PP60" s="189"/>
      <c r="PQ60" s="189"/>
      <c r="PR60" s="189"/>
      <c r="PS60" s="189"/>
      <c r="PT60" s="191"/>
      <c r="PU60" s="190" t="e">
        <f>PU59/COUNTIFS(PU11:QX11,"〇")</f>
        <v>#DIV/0!</v>
      </c>
      <c r="PV60" s="189"/>
      <c r="PW60" s="189"/>
      <c r="PX60" s="189"/>
      <c r="PY60" s="189"/>
      <c r="PZ60" s="189"/>
      <c r="QA60" s="189"/>
      <c r="QB60" s="189"/>
      <c r="QC60" s="189"/>
      <c r="QD60" s="189"/>
      <c r="QE60" s="189"/>
      <c r="QF60" s="189"/>
      <c r="QG60" s="189"/>
      <c r="QH60" s="189"/>
      <c r="QI60" s="189"/>
      <c r="QJ60" s="189"/>
      <c r="QK60" s="189"/>
      <c r="QL60" s="189"/>
      <c r="QM60" s="189"/>
      <c r="QN60" s="189"/>
      <c r="QO60" s="189"/>
      <c r="QP60" s="189"/>
      <c r="QQ60" s="189"/>
      <c r="QR60" s="189"/>
      <c r="QS60" s="189"/>
      <c r="QT60" s="189"/>
      <c r="QU60" s="189"/>
      <c r="QV60" s="189"/>
      <c r="QW60" s="189"/>
      <c r="QX60" s="189"/>
      <c r="QY60" s="190" t="e">
        <f>QY59/COUNTIFS(QY11:SC11,"〇")</f>
        <v>#DIV/0!</v>
      </c>
      <c r="QZ60" s="189"/>
      <c r="RA60" s="189"/>
      <c r="RB60" s="189"/>
      <c r="RC60" s="189"/>
      <c r="RD60" s="189"/>
      <c r="RE60" s="189"/>
      <c r="RF60" s="189"/>
      <c r="RG60" s="189"/>
      <c r="RH60" s="189"/>
      <c r="RI60" s="189"/>
      <c r="RJ60" s="189"/>
      <c r="RK60" s="189"/>
      <c r="RL60" s="189"/>
      <c r="RM60" s="189"/>
      <c r="RN60" s="189"/>
      <c r="RO60" s="189"/>
      <c r="RP60" s="189"/>
      <c r="RQ60" s="189"/>
      <c r="RR60" s="189"/>
      <c r="RS60" s="189"/>
      <c r="RT60" s="189"/>
      <c r="RU60" s="189"/>
      <c r="RV60" s="189"/>
      <c r="RW60" s="189"/>
      <c r="RX60" s="189"/>
      <c r="RY60" s="189"/>
      <c r="RZ60" s="189"/>
      <c r="SA60" s="189"/>
      <c r="SB60" s="189"/>
      <c r="SC60" s="191"/>
      <c r="SD60" s="190" t="e">
        <f>SD59/COUNTIFS(SD11:TH11,"〇")</f>
        <v>#DIV/0!</v>
      </c>
      <c r="SE60" s="189"/>
      <c r="SF60" s="189"/>
      <c r="SG60" s="189"/>
      <c r="SH60" s="189"/>
      <c r="SI60" s="189"/>
      <c r="SJ60" s="189"/>
      <c r="SK60" s="189"/>
      <c r="SL60" s="189"/>
      <c r="SM60" s="189"/>
      <c r="SN60" s="189"/>
      <c r="SO60" s="189"/>
      <c r="SP60" s="189"/>
      <c r="SQ60" s="189"/>
      <c r="SR60" s="189"/>
      <c r="SS60" s="189"/>
      <c r="ST60" s="189"/>
      <c r="SU60" s="189"/>
      <c r="SV60" s="189"/>
      <c r="SW60" s="189"/>
      <c r="SX60" s="189"/>
      <c r="SY60" s="189"/>
      <c r="SZ60" s="189"/>
      <c r="TA60" s="189"/>
      <c r="TB60" s="189"/>
      <c r="TC60" s="189"/>
      <c r="TD60" s="189"/>
      <c r="TE60" s="189"/>
      <c r="TF60" s="189"/>
      <c r="TG60" s="189"/>
      <c r="TH60" s="191"/>
      <c r="TI60" s="190" t="e">
        <f>TI59/COUNTIFS(TI11:UL11,"〇")</f>
        <v>#DIV/0!</v>
      </c>
      <c r="TJ60" s="189"/>
      <c r="TK60" s="189"/>
      <c r="TL60" s="189"/>
      <c r="TM60" s="189"/>
      <c r="TN60" s="189"/>
      <c r="TO60" s="189"/>
      <c r="TP60" s="189"/>
      <c r="TQ60" s="189"/>
      <c r="TR60" s="189"/>
      <c r="TS60" s="189"/>
      <c r="TT60" s="189"/>
      <c r="TU60" s="189"/>
      <c r="TV60" s="189"/>
      <c r="TW60" s="189"/>
      <c r="TX60" s="189"/>
      <c r="TY60" s="189"/>
      <c r="TZ60" s="189"/>
      <c r="UA60" s="189"/>
      <c r="UB60" s="189"/>
      <c r="UC60" s="189"/>
      <c r="UD60" s="189"/>
      <c r="UE60" s="189"/>
      <c r="UF60" s="189"/>
      <c r="UG60" s="189"/>
      <c r="UH60" s="189"/>
      <c r="UI60" s="189"/>
      <c r="UJ60" s="189"/>
      <c r="UK60" s="189"/>
      <c r="UL60" s="189"/>
      <c r="UM60" s="190" t="e">
        <f>UM59/COUNTIFS(UM11:VQ11,"〇")</f>
        <v>#DIV/0!</v>
      </c>
      <c r="UN60" s="189"/>
      <c r="UO60" s="189"/>
      <c r="UP60" s="189"/>
      <c r="UQ60" s="189"/>
      <c r="UR60" s="189"/>
      <c r="US60" s="189"/>
      <c r="UT60" s="189"/>
      <c r="UU60" s="189"/>
      <c r="UV60" s="189"/>
      <c r="UW60" s="189"/>
      <c r="UX60" s="189"/>
      <c r="UY60" s="189"/>
      <c r="UZ60" s="189"/>
      <c r="VA60" s="189"/>
      <c r="VB60" s="189"/>
      <c r="VC60" s="189"/>
      <c r="VD60" s="189"/>
      <c r="VE60" s="189"/>
      <c r="VF60" s="189"/>
      <c r="VG60" s="189"/>
      <c r="VH60" s="189"/>
      <c r="VI60" s="189"/>
      <c r="VJ60" s="189"/>
      <c r="VK60" s="189"/>
      <c r="VL60" s="189"/>
      <c r="VM60" s="189"/>
      <c r="VN60" s="189"/>
      <c r="VO60" s="189"/>
      <c r="VP60" s="189"/>
      <c r="VQ60" s="191"/>
      <c r="VR60" s="190" t="e">
        <f>VR59/COUNTIFS(VR11:WU11,"〇")</f>
        <v>#DIV/0!</v>
      </c>
      <c r="VS60" s="189"/>
      <c r="VT60" s="189"/>
      <c r="VU60" s="189"/>
      <c r="VV60" s="189"/>
      <c r="VW60" s="189"/>
      <c r="VX60" s="189"/>
      <c r="VY60" s="189"/>
      <c r="VZ60" s="189"/>
      <c r="WA60" s="189"/>
      <c r="WB60" s="189"/>
      <c r="WC60" s="189"/>
      <c r="WD60" s="189"/>
      <c r="WE60" s="189"/>
      <c r="WF60" s="189"/>
      <c r="WG60" s="189"/>
      <c r="WH60" s="189"/>
      <c r="WI60" s="189"/>
      <c r="WJ60" s="189"/>
      <c r="WK60" s="189"/>
      <c r="WL60" s="189"/>
      <c r="WM60" s="189"/>
      <c r="WN60" s="189"/>
      <c r="WO60" s="189"/>
      <c r="WP60" s="189"/>
      <c r="WQ60" s="189"/>
      <c r="WR60" s="189"/>
      <c r="WS60" s="189"/>
      <c r="WT60" s="189"/>
      <c r="WU60" s="189"/>
      <c r="WV60" s="190" t="e">
        <f>WV59/COUNTIFS(WV11:XZ11,"〇")</f>
        <v>#DIV/0!</v>
      </c>
      <c r="WW60" s="189"/>
      <c r="WX60" s="189"/>
      <c r="WY60" s="189"/>
      <c r="WZ60" s="189"/>
      <c r="XA60" s="189"/>
      <c r="XB60" s="189"/>
      <c r="XC60" s="189"/>
      <c r="XD60" s="189"/>
      <c r="XE60" s="189"/>
      <c r="XF60" s="189"/>
      <c r="XG60" s="189"/>
      <c r="XH60" s="189"/>
      <c r="XI60" s="189"/>
      <c r="XJ60" s="189"/>
      <c r="XK60" s="189"/>
      <c r="XL60" s="189"/>
      <c r="XM60" s="189"/>
      <c r="XN60" s="189"/>
      <c r="XO60" s="189"/>
      <c r="XP60" s="189"/>
      <c r="XQ60" s="189"/>
      <c r="XR60" s="189"/>
      <c r="XS60" s="189"/>
      <c r="XT60" s="189"/>
      <c r="XU60" s="189"/>
      <c r="XV60" s="189"/>
      <c r="XW60" s="189"/>
      <c r="XX60" s="189"/>
      <c r="XY60" s="189"/>
      <c r="XZ60" s="191"/>
      <c r="YA60" s="190" t="e">
        <f>YA59/COUNTIFS(YA11:ZE11,"〇")</f>
        <v>#DIV/0!</v>
      </c>
      <c r="YB60" s="189"/>
      <c r="YC60" s="189"/>
      <c r="YD60" s="189"/>
      <c r="YE60" s="189"/>
      <c r="YF60" s="189"/>
      <c r="YG60" s="189"/>
      <c r="YH60" s="189"/>
      <c r="YI60" s="189"/>
      <c r="YJ60" s="189"/>
      <c r="YK60" s="189"/>
      <c r="YL60" s="189"/>
      <c r="YM60" s="189"/>
      <c r="YN60" s="189"/>
      <c r="YO60" s="189"/>
      <c r="YP60" s="189"/>
      <c r="YQ60" s="189"/>
      <c r="YR60" s="189"/>
      <c r="YS60" s="189"/>
      <c r="YT60" s="189"/>
      <c r="YU60" s="189"/>
      <c r="YV60" s="189"/>
      <c r="YW60" s="189"/>
      <c r="YX60" s="189"/>
      <c r="YY60" s="189"/>
      <c r="YZ60" s="189"/>
      <c r="ZA60" s="189"/>
      <c r="ZB60" s="189"/>
      <c r="ZC60" s="189"/>
      <c r="ZD60" s="189"/>
      <c r="ZE60" s="191"/>
      <c r="ZF60" s="190" t="e">
        <f>ZF59/COUNTIFS(ZF11:AAG11,"〇")</f>
        <v>#DIV/0!</v>
      </c>
      <c r="ZG60" s="189"/>
      <c r="ZH60" s="189"/>
      <c r="ZI60" s="189"/>
      <c r="ZJ60" s="189"/>
      <c r="ZK60" s="189"/>
      <c r="ZL60" s="189"/>
      <c r="ZM60" s="189"/>
      <c r="ZN60" s="189"/>
      <c r="ZO60" s="189"/>
      <c r="ZP60" s="189"/>
      <c r="ZQ60" s="189"/>
      <c r="ZR60" s="189"/>
      <c r="ZS60" s="189"/>
      <c r="ZT60" s="189"/>
      <c r="ZU60" s="189"/>
      <c r="ZV60" s="189"/>
      <c r="ZW60" s="189"/>
      <c r="ZX60" s="189"/>
      <c r="ZY60" s="189"/>
      <c r="ZZ60" s="189"/>
      <c r="AAA60" s="189"/>
      <c r="AAB60" s="189"/>
      <c r="AAC60" s="189"/>
      <c r="AAD60" s="189"/>
      <c r="AAE60" s="189"/>
      <c r="AAF60" s="189"/>
      <c r="AAG60" s="189"/>
      <c r="AAH60" s="190" t="e">
        <f>AAH59/COUNTIFS(AAH11:ABL11,"〇")</f>
        <v>#DIV/0!</v>
      </c>
      <c r="AAI60" s="189"/>
      <c r="AAJ60" s="189"/>
      <c r="AAK60" s="189"/>
      <c r="AAL60" s="189"/>
      <c r="AAM60" s="189"/>
      <c r="AAN60" s="189"/>
      <c r="AAO60" s="189"/>
      <c r="AAP60" s="189"/>
      <c r="AAQ60" s="189"/>
      <c r="AAR60" s="189"/>
      <c r="AAS60" s="189"/>
      <c r="AAT60" s="189"/>
      <c r="AAU60" s="189"/>
      <c r="AAV60" s="189"/>
      <c r="AAW60" s="189"/>
      <c r="AAX60" s="189"/>
      <c r="AAY60" s="189"/>
      <c r="AAZ60" s="189"/>
      <c r="ABA60" s="189"/>
      <c r="ABB60" s="189"/>
      <c r="ABC60" s="189"/>
      <c r="ABD60" s="189"/>
      <c r="ABE60" s="189"/>
      <c r="ABF60" s="189"/>
      <c r="ABG60" s="189"/>
      <c r="ABH60" s="189"/>
      <c r="ABI60" s="189"/>
      <c r="ABJ60" s="189"/>
      <c r="ABK60" s="189"/>
      <c r="ABL60" s="192"/>
    </row>
    <row r="61" spans="2:744" x14ac:dyDescent="0.4">
      <c r="B61" s="267"/>
      <c r="C61" s="268"/>
      <c r="D61" s="269"/>
      <c r="E61" s="230"/>
      <c r="F61" s="231"/>
      <c r="G61" s="275" t="s">
        <v>35</v>
      </c>
      <c r="H61" s="276"/>
      <c r="I61" s="276"/>
      <c r="J61" s="277"/>
      <c r="K61" s="189" t="e">
        <f>K59/K54</f>
        <v>#DIV/0!</v>
      </c>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90" t="e">
        <f>AO59/AO54</f>
        <v>#DIV/0!</v>
      </c>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91"/>
      <c r="BT61" s="190">
        <f>BT59/BT54</f>
        <v>1</v>
      </c>
      <c r="BU61" s="189"/>
      <c r="BV61" s="189"/>
      <c r="BW61" s="189"/>
      <c r="BX61" s="189"/>
      <c r="BY61" s="189"/>
      <c r="BZ61" s="189"/>
      <c r="CA61" s="189"/>
      <c r="CB61" s="189"/>
      <c r="CC61" s="189"/>
      <c r="CD61" s="189"/>
      <c r="CE61" s="189"/>
      <c r="CF61" s="189"/>
      <c r="CG61" s="189"/>
      <c r="CH61" s="189"/>
      <c r="CI61" s="189"/>
      <c r="CJ61" s="189"/>
      <c r="CK61" s="189"/>
      <c r="CL61" s="189"/>
      <c r="CM61" s="189"/>
      <c r="CN61" s="189"/>
      <c r="CO61" s="189"/>
      <c r="CP61" s="189"/>
      <c r="CQ61" s="189"/>
      <c r="CR61" s="189"/>
      <c r="CS61" s="189"/>
      <c r="CT61" s="189"/>
      <c r="CU61" s="189"/>
      <c r="CV61" s="189"/>
      <c r="CW61" s="189"/>
      <c r="CX61" s="190">
        <f>CX59/CX54</f>
        <v>1</v>
      </c>
      <c r="CY61" s="189"/>
      <c r="CZ61" s="189"/>
      <c r="DA61" s="189"/>
      <c r="DB61" s="189"/>
      <c r="DC61" s="189"/>
      <c r="DD61" s="189"/>
      <c r="DE61" s="189"/>
      <c r="DF61" s="189"/>
      <c r="DG61" s="189"/>
      <c r="DH61" s="189"/>
      <c r="DI61" s="189"/>
      <c r="DJ61" s="189"/>
      <c r="DK61" s="189"/>
      <c r="DL61" s="189"/>
      <c r="DM61" s="189"/>
      <c r="DN61" s="189"/>
      <c r="DO61" s="189"/>
      <c r="DP61" s="189"/>
      <c r="DQ61" s="189"/>
      <c r="DR61" s="189"/>
      <c r="DS61" s="189"/>
      <c r="DT61" s="189"/>
      <c r="DU61" s="189"/>
      <c r="DV61" s="189"/>
      <c r="DW61" s="189"/>
      <c r="DX61" s="189"/>
      <c r="DY61" s="189"/>
      <c r="DZ61" s="189"/>
      <c r="EA61" s="189"/>
      <c r="EB61" s="191"/>
      <c r="EC61" s="190">
        <f>EC59/EC54</f>
        <v>1</v>
      </c>
      <c r="ED61" s="189"/>
      <c r="EE61" s="189"/>
      <c r="EF61" s="189"/>
      <c r="EG61" s="189"/>
      <c r="EH61" s="189"/>
      <c r="EI61" s="189"/>
      <c r="EJ61" s="189"/>
      <c r="EK61" s="189"/>
      <c r="EL61" s="189"/>
      <c r="EM61" s="189"/>
      <c r="EN61" s="189"/>
      <c r="EO61" s="189"/>
      <c r="EP61" s="189"/>
      <c r="EQ61" s="189"/>
      <c r="ER61" s="189"/>
      <c r="ES61" s="189"/>
      <c r="ET61" s="189"/>
      <c r="EU61" s="189"/>
      <c r="EV61" s="189"/>
      <c r="EW61" s="189"/>
      <c r="EX61" s="189"/>
      <c r="EY61" s="189"/>
      <c r="EZ61" s="189"/>
      <c r="FA61" s="189"/>
      <c r="FB61" s="189"/>
      <c r="FC61" s="189"/>
      <c r="FD61" s="189"/>
      <c r="FE61" s="189"/>
      <c r="FF61" s="189"/>
      <c r="FG61" s="191"/>
      <c r="FH61" s="190">
        <f>FH59/FH54</f>
        <v>1.1111111111111112</v>
      </c>
      <c r="FI61" s="189"/>
      <c r="FJ61" s="189"/>
      <c r="FK61" s="189"/>
      <c r="FL61" s="189"/>
      <c r="FM61" s="189"/>
      <c r="FN61" s="189"/>
      <c r="FO61" s="189"/>
      <c r="FP61" s="189"/>
      <c r="FQ61" s="189"/>
      <c r="FR61" s="189"/>
      <c r="FS61" s="189"/>
      <c r="FT61" s="189"/>
      <c r="FU61" s="189"/>
      <c r="FV61" s="189"/>
      <c r="FW61" s="189"/>
      <c r="FX61" s="189"/>
      <c r="FY61" s="189"/>
      <c r="FZ61" s="189"/>
      <c r="GA61" s="189"/>
      <c r="GB61" s="189"/>
      <c r="GC61" s="189"/>
      <c r="GD61" s="189"/>
      <c r="GE61" s="189"/>
      <c r="GF61" s="189"/>
      <c r="GG61" s="189"/>
      <c r="GH61" s="189"/>
      <c r="GI61" s="189"/>
      <c r="GJ61" s="189"/>
      <c r="GK61" s="189"/>
      <c r="GL61" s="190">
        <f>GL59/GL54</f>
        <v>1</v>
      </c>
      <c r="GM61" s="189"/>
      <c r="GN61" s="189"/>
      <c r="GO61" s="189"/>
      <c r="GP61" s="189"/>
      <c r="GQ61" s="189"/>
      <c r="GR61" s="189"/>
      <c r="GS61" s="189"/>
      <c r="GT61" s="189"/>
      <c r="GU61" s="189"/>
      <c r="GV61" s="189"/>
      <c r="GW61" s="189"/>
      <c r="GX61" s="189"/>
      <c r="GY61" s="189"/>
      <c r="GZ61" s="189"/>
      <c r="HA61" s="189"/>
      <c r="HB61" s="189"/>
      <c r="HC61" s="189"/>
      <c r="HD61" s="189"/>
      <c r="HE61" s="189"/>
      <c r="HF61" s="189"/>
      <c r="HG61" s="189"/>
      <c r="HH61" s="189"/>
      <c r="HI61" s="189"/>
      <c r="HJ61" s="189"/>
      <c r="HK61" s="189"/>
      <c r="HL61" s="189"/>
      <c r="HM61" s="189"/>
      <c r="HN61" s="189"/>
      <c r="HO61" s="189"/>
      <c r="HP61" s="191"/>
      <c r="HQ61" s="190">
        <f>HQ59/HQ54</f>
        <v>1</v>
      </c>
      <c r="HR61" s="189"/>
      <c r="HS61" s="189"/>
      <c r="HT61" s="189"/>
      <c r="HU61" s="189"/>
      <c r="HV61" s="189"/>
      <c r="HW61" s="189"/>
      <c r="HX61" s="189"/>
      <c r="HY61" s="189"/>
      <c r="HZ61" s="189"/>
      <c r="IA61" s="189"/>
      <c r="IB61" s="189"/>
      <c r="IC61" s="189"/>
      <c r="ID61" s="189"/>
      <c r="IE61" s="189"/>
      <c r="IF61" s="189"/>
      <c r="IG61" s="189"/>
      <c r="IH61" s="189"/>
      <c r="II61" s="189"/>
      <c r="IJ61" s="189"/>
      <c r="IK61" s="189"/>
      <c r="IL61" s="189"/>
      <c r="IM61" s="189"/>
      <c r="IN61" s="189"/>
      <c r="IO61" s="189"/>
      <c r="IP61" s="189"/>
      <c r="IQ61" s="189"/>
      <c r="IR61" s="189"/>
      <c r="IS61" s="189"/>
      <c r="IT61" s="189"/>
      <c r="IU61" s="190">
        <f>IU59/IU54</f>
        <v>1</v>
      </c>
      <c r="IV61" s="189"/>
      <c r="IW61" s="189"/>
      <c r="IX61" s="189"/>
      <c r="IY61" s="189"/>
      <c r="IZ61" s="189"/>
      <c r="JA61" s="189"/>
      <c r="JB61" s="189"/>
      <c r="JC61" s="189"/>
      <c r="JD61" s="189"/>
      <c r="JE61" s="189"/>
      <c r="JF61" s="189"/>
      <c r="JG61" s="189"/>
      <c r="JH61" s="189"/>
      <c r="JI61" s="189"/>
      <c r="JJ61" s="189"/>
      <c r="JK61" s="189"/>
      <c r="JL61" s="189"/>
      <c r="JM61" s="189"/>
      <c r="JN61" s="189"/>
      <c r="JO61" s="189"/>
      <c r="JP61" s="189"/>
      <c r="JQ61" s="189"/>
      <c r="JR61" s="189"/>
      <c r="JS61" s="189"/>
      <c r="JT61" s="189"/>
      <c r="JU61" s="189"/>
      <c r="JV61" s="189"/>
      <c r="JW61" s="189"/>
      <c r="JX61" s="189"/>
      <c r="JY61" s="191"/>
      <c r="JZ61" s="190">
        <f>JZ59/JZ54</f>
        <v>1</v>
      </c>
      <c r="KA61" s="189"/>
      <c r="KB61" s="189"/>
      <c r="KC61" s="189"/>
      <c r="KD61" s="189"/>
      <c r="KE61" s="189"/>
      <c r="KF61" s="189"/>
      <c r="KG61" s="189"/>
      <c r="KH61" s="189"/>
      <c r="KI61" s="189"/>
      <c r="KJ61" s="189"/>
      <c r="KK61" s="189"/>
      <c r="KL61" s="189"/>
      <c r="KM61" s="189"/>
      <c r="KN61" s="189"/>
      <c r="KO61" s="189"/>
      <c r="KP61" s="189"/>
      <c r="KQ61" s="189"/>
      <c r="KR61" s="189"/>
      <c r="KS61" s="189"/>
      <c r="KT61" s="189"/>
      <c r="KU61" s="189"/>
      <c r="KV61" s="189"/>
      <c r="KW61" s="189"/>
      <c r="KX61" s="189"/>
      <c r="KY61" s="189"/>
      <c r="KZ61" s="189"/>
      <c r="LA61" s="189"/>
      <c r="LB61" s="189"/>
      <c r="LC61" s="189"/>
      <c r="LD61" s="191"/>
      <c r="LE61" s="190" t="e">
        <f>LE59/LE54</f>
        <v>#DIV/0!</v>
      </c>
      <c r="LF61" s="189"/>
      <c r="LG61" s="189"/>
      <c r="LH61" s="189"/>
      <c r="LI61" s="189"/>
      <c r="LJ61" s="189"/>
      <c r="LK61" s="189"/>
      <c r="LL61" s="189"/>
      <c r="LM61" s="189"/>
      <c r="LN61" s="189"/>
      <c r="LO61" s="189"/>
      <c r="LP61" s="189"/>
      <c r="LQ61" s="189"/>
      <c r="LR61" s="189"/>
      <c r="LS61" s="189"/>
      <c r="LT61" s="189"/>
      <c r="LU61" s="189"/>
      <c r="LV61" s="189"/>
      <c r="LW61" s="189"/>
      <c r="LX61" s="189"/>
      <c r="LY61" s="189"/>
      <c r="LZ61" s="189"/>
      <c r="MA61" s="189"/>
      <c r="MB61" s="189"/>
      <c r="MC61" s="189"/>
      <c r="MD61" s="189"/>
      <c r="ME61" s="189"/>
      <c r="MF61" s="189"/>
      <c r="MG61" s="190" t="e">
        <f>MG59/MG54</f>
        <v>#DIV/0!</v>
      </c>
      <c r="MH61" s="189"/>
      <c r="MI61" s="189"/>
      <c r="MJ61" s="189"/>
      <c r="MK61" s="189"/>
      <c r="ML61" s="189"/>
      <c r="MM61" s="189"/>
      <c r="MN61" s="189"/>
      <c r="MO61" s="189"/>
      <c r="MP61" s="189"/>
      <c r="MQ61" s="189"/>
      <c r="MR61" s="189"/>
      <c r="MS61" s="189"/>
      <c r="MT61" s="189"/>
      <c r="MU61" s="189"/>
      <c r="MV61" s="189"/>
      <c r="MW61" s="189"/>
      <c r="MX61" s="189"/>
      <c r="MY61" s="189"/>
      <c r="MZ61" s="189"/>
      <c r="NA61" s="189"/>
      <c r="NB61" s="189"/>
      <c r="NC61" s="189"/>
      <c r="ND61" s="189"/>
      <c r="NE61" s="189"/>
      <c r="NF61" s="189"/>
      <c r="NG61" s="189"/>
      <c r="NH61" s="189"/>
      <c r="NI61" s="189"/>
      <c r="NJ61" s="189"/>
      <c r="NK61" s="192"/>
      <c r="NL61" s="189" t="e">
        <f>NL59/NL54</f>
        <v>#DIV/0!</v>
      </c>
      <c r="NM61" s="189"/>
      <c r="NN61" s="189"/>
      <c r="NO61" s="189"/>
      <c r="NP61" s="189"/>
      <c r="NQ61" s="189"/>
      <c r="NR61" s="189"/>
      <c r="NS61" s="189"/>
      <c r="NT61" s="189"/>
      <c r="NU61" s="189"/>
      <c r="NV61" s="189"/>
      <c r="NW61" s="189"/>
      <c r="NX61" s="189"/>
      <c r="NY61" s="189"/>
      <c r="NZ61" s="189"/>
      <c r="OA61" s="189"/>
      <c r="OB61" s="189"/>
      <c r="OC61" s="189"/>
      <c r="OD61" s="189"/>
      <c r="OE61" s="189"/>
      <c r="OF61" s="189"/>
      <c r="OG61" s="189"/>
      <c r="OH61" s="189"/>
      <c r="OI61" s="189"/>
      <c r="OJ61" s="189"/>
      <c r="OK61" s="189"/>
      <c r="OL61" s="189"/>
      <c r="OM61" s="189"/>
      <c r="ON61" s="189"/>
      <c r="OO61" s="189"/>
      <c r="OP61" s="190" t="e">
        <f>OP59/OP54</f>
        <v>#DIV/0!</v>
      </c>
      <c r="OQ61" s="189"/>
      <c r="OR61" s="189"/>
      <c r="OS61" s="189"/>
      <c r="OT61" s="189"/>
      <c r="OU61" s="189"/>
      <c r="OV61" s="189"/>
      <c r="OW61" s="189"/>
      <c r="OX61" s="189"/>
      <c r="OY61" s="189"/>
      <c r="OZ61" s="189"/>
      <c r="PA61" s="189"/>
      <c r="PB61" s="189"/>
      <c r="PC61" s="189"/>
      <c r="PD61" s="189"/>
      <c r="PE61" s="189"/>
      <c r="PF61" s="189"/>
      <c r="PG61" s="189"/>
      <c r="PH61" s="189"/>
      <c r="PI61" s="189"/>
      <c r="PJ61" s="189"/>
      <c r="PK61" s="189"/>
      <c r="PL61" s="189"/>
      <c r="PM61" s="189"/>
      <c r="PN61" s="189"/>
      <c r="PO61" s="189"/>
      <c r="PP61" s="189"/>
      <c r="PQ61" s="189"/>
      <c r="PR61" s="189"/>
      <c r="PS61" s="189"/>
      <c r="PT61" s="191"/>
      <c r="PU61" s="190" t="e">
        <f>PU59/PU54</f>
        <v>#DIV/0!</v>
      </c>
      <c r="PV61" s="189"/>
      <c r="PW61" s="189"/>
      <c r="PX61" s="189"/>
      <c r="PY61" s="189"/>
      <c r="PZ61" s="189"/>
      <c r="QA61" s="189"/>
      <c r="QB61" s="189"/>
      <c r="QC61" s="189"/>
      <c r="QD61" s="189"/>
      <c r="QE61" s="189"/>
      <c r="QF61" s="189"/>
      <c r="QG61" s="189"/>
      <c r="QH61" s="189"/>
      <c r="QI61" s="189"/>
      <c r="QJ61" s="189"/>
      <c r="QK61" s="189"/>
      <c r="QL61" s="189"/>
      <c r="QM61" s="189"/>
      <c r="QN61" s="189"/>
      <c r="QO61" s="189"/>
      <c r="QP61" s="189"/>
      <c r="QQ61" s="189"/>
      <c r="QR61" s="189"/>
      <c r="QS61" s="189"/>
      <c r="QT61" s="189"/>
      <c r="QU61" s="189"/>
      <c r="QV61" s="189"/>
      <c r="QW61" s="189"/>
      <c r="QX61" s="189"/>
      <c r="QY61" s="190" t="e">
        <f>QY59/QY54</f>
        <v>#DIV/0!</v>
      </c>
      <c r="QZ61" s="189"/>
      <c r="RA61" s="189"/>
      <c r="RB61" s="189"/>
      <c r="RC61" s="189"/>
      <c r="RD61" s="189"/>
      <c r="RE61" s="189"/>
      <c r="RF61" s="189"/>
      <c r="RG61" s="189"/>
      <c r="RH61" s="189"/>
      <c r="RI61" s="189"/>
      <c r="RJ61" s="189"/>
      <c r="RK61" s="189"/>
      <c r="RL61" s="189"/>
      <c r="RM61" s="189"/>
      <c r="RN61" s="189"/>
      <c r="RO61" s="189"/>
      <c r="RP61" s="189"/>
      <c r="RQ61" s="189"/>
      <c r="RR61" s="189"/>
      <c r="RS61" s="189"/>
      <c r="RT61" s="189"/>
      <c r="RU61" s="189"/>
      <c r="RV61" s="189"/>
      <c r="RW61" s="189"/>
      <c r="RX61" s="189"/>
      <c r="RY61" s="189"/>
      <c r="RZ61" s="189"/>
      <c r="SA61" s="189"/>
      <c r="SB61" s="189"/>
      <c r="SC61" s="191"/>
      <c r="SD61" s="190" t="e">
        <f>SD59/SD54</f>
        <v>#DIV/0!</v>
      </c>
      <c r="SE61" s="189"/>
      <c r="SF61" s="189"/>
      <c r="SG61" s="189"/>
      <c r="SH61" s="189"/>
      <c r="SI61" s="189"/>
      <c r="SJ61" s="189"/>
      <c r="SK61" s="189"/>
      <c r="SL61" s="189"/>
      <c r="SM61" s="189"/>
      <c r="SN61" s="189"/>
      <c r="SO61" s="189"/>
      <c r="SP61" s="189"/>
      <c r="SQ61" s="189"/>
      <c r="SR61" s="189"/>
      <c r="SS61" s="189"/>
      <c r="ST61" s="189"/>
      <c r="SU61" s="189"/>
      <c r="SV61" s="189"/>
      <c r="SW61" s="189"/>
      <c r="SX61" s="189"/>
      <c r="SY61" s="189"/>
      <c r="SZ61" s="189"/>
      <c r="TA61" s="189"/>
      <c r="TB61" s="189"/>
      <c r="TC61" s="189"/>
      <c r="TD61" s="189"/>
      <c r="TE61" s="189"/>
      <c r="TF61" s="189"/>
      <c r="TG61" s="189"/>
      <c r="TH61" s="191"/>
      <c r="TI61" s="190" t="e">
        <f>TI59/TI54</f>
        <v>#DIV/0!</v>
      </c>
      <c r="TJ61" s="189"/>
      <c r="TK61" s="189"/>
      <c r="TL61" s="189"/>
      <c r="TM61" s="189"/>
      <c r="TN61" s="189"/>
      <c r="TO61" s="189"/>
      <c r="TP61" s="189"/>
      <c r="TQ61" s="189"/>
      <c r="TR61" s="189"/>
      <c r="TS61" s="189"/>
      <c r="TT61" s="189"/>
      <c r="TU61" s="189"/>
      <c r="TV61" s="189"/>
      <c r="TW61" s="189"/>
      <c r="TX61" s="189"/>
      <c r="TY61" s="189"/>
      <c r="TZ61" s="189"/>
      <c r="UA61" s="189"/>
      <c r="UB61" s="189"/>
      <c r="UC61" s="189"/>
      <c r="UD61" s="189"/>
      <c r="UE61" s="189"/>
      <c r="UF61" s="189"/>
      <c r="UG61" s="189"/>
      <c r="UH61" s="189"/>
      <c r="UI61" s="189"/>
      <c r="UJ61" s="189"/>
      <c r="UK61" s="189"/>
      <c r="UL61" s="189"/>
      <c r="UM61" s="190" t="e">
        <f>UM59/UM54</f>
        <v>#DIV/0!</v>
      </c>
      <c r="UN61" s="189"/>
      <c r="UO61" s="189"/>
      <c r="UP61" s="189"/>
      <c r="UQ61" s="189"/>
      <c r="UR61" s="189"/>
      <c r="US61" s="189"/>
      <c r="UT61" s="189"/>
      <c r="UU61" s="189"/>
      <c r="UV61" s="189"/>
      <c r="UW61" s="189"/>
      <c r="UX61" s="189"/>
      <c r="UY61" s="189"/>
      <c r="UZ61" s="189"/>
      <c r="VA61" s="189"/>
      <c r="VB61" s="189"/>
      <c r="VC61" s="189"/>
      <c r="VD61" s="189"/>
      <c r="VE61" s="189"/>
      <c r="VF61" s="189"/>
      <c r="VG61" s="189"/>
      <c r="VH61" s="189"/>
      <c r="VI61" s="189"/>
      <c r="VJ61" s="189"/>
      <c r="VK61" s="189"/>
      <c r="VL61" s="189"/>
      <c r="VM61" s="189"/>
      <c r="VN61" s="189"/>
      <c r="VO61" s="189"/>
      <c r="VP61" s="189"/>
      <c r="VQ61" s="191"/>
      <c r="VR61" s="190" t="e">
        <f>VR59/VR54</f>
        <v>#DIV/0!</v>
      </c>
      <c r="VS61" s="189"/>
      <c r="VT61" s="189"/>
      <c r="VU61" s="189"/>
      <c r="VV61" s="189"/>
      <c r="VW61" s="189"/>
      <c r="VX61" s="189"/>
      <c r="VY61" s="189"/>
      <c r="VZ61" s="189"/>
      <c r="WA61" s="189"/>
      <c r="WB61" s="189"/>
      <c r="WC61" s="189"/>
      <c r="WD61" s="189"/>
      <c r="WE61" s="189"/>
      <c r="WF61" s="189"/>
      <c r="WG61" s="189"/>
      <c r="WH61" s="189"/>
      <c r="WI61" s="189"/>
      <c r="WJ61" s="189"/>
      <c r="WK61" s="189"/>
      <c r="WL61" s="189"/>
      <c r="WM61" s="189"/>
      <c r="WN61" s="189"/>
      <c r="WO61" s="189"/>
      <c r="WP61" s="189"/>
      <c r="WQ61" s="189"/>
      <c r="WR61" s="189"/>
      <c r="WS61" s="189"/>
      <c r="WT61" s="189"/>
      <c r="WU61" s="189"/>
      <c r="WV61" s="190" t="e">
        <f>WV59/WV54</f>
        <v>#DIV/0!</v>
      </c>
      <c r="WW61" s="189"/>
      <c r="WX61" s="189"/>
      <c r="WY61" s="189"/>
      <c r="WZ61" s="189"/>
      <c r="XA61" s="189"/>
      <c r="XB61" s="189"/>
      <c r="XC61" s="189"/>
      <c r="XD61" s="189"/>
      <c r="XE61" s="189"/>
      <c r="XF61" s="189"/>
      <c r="XG61" s="189"/>
      <c r="XH61" s="189"/>
      <c r="XI61" s="189"/>
      <c r="XJ61" s="189"/>
      <c r="XK61" s="189"/>
      <c r="XL61" s="189"/>
      <c r="XM61" s="189"/>
      <c r="XN61" s="189"/>
      <c r="XO61" s="189"/>
      <c r="XP61" s="189"/>
      <c r="XQ61" s="189"/>
      <c r="XR61" s="189"/>
      <c r="XS61" s="189"/>
      <c r="XT61" s="189"/>
      <c r="XU61" s="189"/>
      <c r="XV61" s="189"/>
      <c r="XW61" s="189"/>
      <c r="XX61" s="189"/>
      <c r="XY61" s="189"/>
      <c r="XZ61" s="191"/>
      <c r="YA61" s="190" t="e">
        <f>YA59/YA54</f>
        <v>#DIV/0!</v>
      </c>
      <c r="YB61" s="189"/>
      <c r="YC61" s="189"/>
      <c r="YD61" s="189"/>
      <c r="YE61" s="189"/>
      <c r="YF61" s="189"/>
      <c r="YG61" s="189"/>
      <c r="YH61" s="189"/>
      <c r="YI61" s="189"/>
      <c r="YJ61" s="189"/>
      <c r="YK61" s="189"/>
      <c r="YL61" s="189"/>
      <c r="YM61" s="189"/>
      <c r="YN61" s="189"/>
      <c r="YO61" s="189"/>
      <c r="YP61" s="189"/>
      <c r="YQ61" s="189"/>
      <c r="YR61" s="189"/>
      <c r="YS61" s="189"/>
      <c r="YT61" s="189"/>
      <c r="YU61" s="189"/>
      <c r="YV61" s="189"/>
      <c r="YW61" s="189"/>
      <c r="YX61" s="189"/>
      <c r="YY61" s="189"/>
      <c r="YZ61" s="189"/>
      <c r="ZA61" s="189"/>
      <c r="ZB61" s="189"/>
      <c r="ZC61" s="189"/>
      <c r="ZD61" s="189"/>
      <c r="ZE61" s="191"/>
      <c r="ZF61" s="190" t="e">
        <f>ZF59/ZF54</f>
        <v>#DIV/0!</v>
      </c>
      <c r="ZG61" s="189"/>
      <c r="ZH61" s="189"/>
      <c r="ZI61" s="189"/>
      <c r="ZJ61" s="189"/>
      <c r="ZK61" s="189"/>
      <c r="ZL61" s="189"/>
      <c r="ZM61" s="189"/>
      <c r="ZN61" s="189"/>
      <c r="ZO61" s="189"/>
      <c r="ZP61" s="189"/>
      <c r="ZQ61" s="189"/>
      <c r="ZR61" s="189"/>
      <c r="ZS61" s="189"/>
      <c r="ZT61" s="189"/>
      <c r="ZU61" s="189"/>
      <c r="ZV61" s="189"/>
      <c r="ZW61" s="189"/>
      <c r="ZX61" s="189"/>
      <c r="ZY61" s="189"/>
      <c r="ZZ61" s="189"/>
      <c r="AAA61" s="189"/>
      <c r="AAB61" s="189"/>
      <c r="AAC61" s="189"/>
      <c r="AAD61" s="189"/>
      <c r="AAE61" s="189"/>
      <c r="AAF61" s="189"/>
      <c r="AAG61" s="189"/>
      <c r="AAH61" s="190" t="e">
        <f>AAH59/AAH54</f>
        <v>#DIV/0!</v>
      </c>
      <c r="AAI61" s="189"/>
      <c r="AAJ61" s="189"/>
      <c r="AAK61" s="189"/>
      <c r="AAL61" s="189"/>
      <c r="AAM61" s="189"/>
      <c r="AAN61" s="189"/>
      <c r="AAO61" s="189"/>
      <c r="AAP61" s="189"/>
      <c r="AAQ61" s="189"/>
      <c r="AAR61" s="189"/>
      <c r="AAS61" s="189"/>
      <c r="AAT61" s="189"/>
      <c r="AAU61" s="189"/>
      <c r="AAV61" s="189"/>
      <c r="AAW61" s="189"/>
      <c r="AAX61" s="189"/>
      <c r="AAY61" s="189"/>
      <c r="AAZ61" s="189"/>
      <c r="ABA61" s="189"/>
      <c r="ABB61" s="189"/>
      <c r="ABC61" s="189"/>
      <c r="ABD61" s="189"/>
      <c r="ABE61" s="189"/>
      <c r="ABF61" s="189"/>
      <c r="ABG61" s="189"/>
      <c r="ABH61" s="189"/>
      <c r="ABI61" s="189"/>
      <c r="ABJ61" s="189"/>
      <c r="ABK61" s="189"/>
      <c r="ABL61" s="192"/>
    </row>
    <row r="62" spans="2:744" ht="14.25" thickBot="1" x14ac:dyDescent="0.45">
      <c r="B62" s="270"/>
      <c r="C62" s="271"/>
      <c r="D62" s="272"/>
      <c r="E62" s="262"/>
      <c r="F62" s="263"/>
      <c r="G62" s="284" t="s">
        <v>29</v>
      </c>
      <c r="H62" s="285"/>
      <c r="I62" s="285"/>
      <c r="J62" s="286"/>
      <c r="K62" s="185" t="e">
        <f>IF(K61&gt;=1,"達成","未達成")</f>
        <v>#DIV/0!</v>
      </c>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5"/>
      <c r="AM62" s="185"/>
      <c r="AN62" s="185"/>
      <c r="AO62" s="187" t="e">
        <f>IF(AO61&gt;=1,"達成","未達成")</f>
        <v>#DIV/0!</v>
      </c>
      <c r="AP62" s="185"/>
      <c r="AQ62" s="185"/>
      <c r="AR62" s="185"/>
      <c r="AS62" s="185"/>
      <c r="AT62" s="185"/>
      <c r="AU62" s="185"/>
      <c r="AV62" s="185"/>
      <c r="AW62" s="185"/>
      <c r="AX62" s="185"/>
      <c r="AY62" s="185"/>
      <c r="AZ62" s="185"/>
      <c r="BA62" s="185"/>
      <c r="BB62" s="185"/>
      <c r="BC62" s="185"/>
      <c r="BD62" s="185"/>
      <c r="BE62" s="185"/>
      <c r="BF62" s="185"/>
      <c r="BG62" s="185"/>
      <c r="BH62" s="185"/>
      <c r="BI62" s="185"/>
      <c r="BJ62" s="185"/>
      <c r="BK62" s="185"/>
      <c r="BL62" s="185"/>
      <c r="BM62" s="185"/>
      <c r="BN62" s="185"/>
      <c r="BO62" s="185"/>
      <c r="BP62" s="185"/>
      <c r="BQ62" s="185"/>
      <c r="BR62" s="185"/>
      <c r="BS62" s="188"/>
      <c r="BT62" s="187" t="str">
        <f>IF(BT61&gt;=1,"達成","未達成")</f>
        <v>達成</v>
      </c>
      <c r="BU62" s="185"/>
      <c r="BV62" s="185"/>
      <c r="BW62" s="185"/>
      <c r="BX62" s="185"/>
      <c r="BY62" s="185"/>
      <c r="BZ62" s="185"/>
      <c r="CA62" s="185"/>
      <c r="CB62" s="185"/>
      <c r="CC62" s="185"/>
      <c r="CD62" s="185"/>
      <c r="CE62" s="185"/>
      <c r="CF62" s="185"/>
      <c r="CG62" s="185"/>
      <c r="CH62" s="185"/>
      <c r="CI62" s="185"/>
      <c r="CJ62" s="185"/>
      <c r="CK62" s="185"/>
      <c r="CL62" s="185"/>
      <c r="CM62" s="185"/>
      <c r="CN62" s="185"/>
      <c r="CO62" s="185"/>
      <c r="CP62" s="185"/>
      <c r="CQ62" s="185"/>
      <c r="CR62" s="185"/>
      <c r="CS62" s="185"/>
      <c r="CT62" s="185"/>
      <c r="CU62" s="185"/>
      <c r="CV62" s="185"/>
      <c r="CW62" s="185"/>
      <c r="CX62" s="187" t="str">
        <f>IF(CX61&gt;=1,"達成","未達成")</f>
        <v>達成</v>
      </c>
      <c r="CY62" s="185"/>
      <c r="CZ62" s="185"/>
      <c r="DA62" s="185"/>
      <c r="DB62" s="185"/>
      <c r="DC62" s="185"/>
      <c r="DD62" s="185"/>
      <c r="DE62" s="185"/>
      <c r="DF62" s="185"/>
      <c r="DG62" s="185"/>
      <c r="DH62" s="185"/>
      <c r="DI62" s="185"/>
      <c r="DJ62" s="185"/>
      <c r="DK62" s="185"/>
      <c r="DL62" s="185"/>
      <c r="DM62" s="185"/>
      <c r="DN62" s="185"/>
      <c r="DO62" s="185"/>
      <c r="DP62" s="185"/>
      <c r="DQ62" s="185"/>
      <c r="DR62" s="185"/>
      <c r="DS62" s="185"/>
      <c r="DT62" s="185"/>
      <c r="DU62" s="185"/>
      <c r="DV62" s="185"/>
      <c r="DW62" s="185"/>
      <c r="DX62" s="185"/>
      <c r="DY62" s="185"/>
      <c r="DZ62" s="185"/>
      <c r="EA62" s="185"/>
      <c r="EB62" s="188"/>
      <c r="EC62" s="187" t="str">
        <f>IF(EC61&gt;=1,"達成","未達成")</f>
        <v>達成</v>
      </c>
      <c r="ED62" s="185"/>
      <c r="EE62" s="185"/>
      <c r="EF62" s="185"/>
      <c r="EG62" s="185"/>
      <c r="EH62" s="185"/>
      <c r="EI62" s="185"/>
      <c r="EJ62" s="185"/>
      <c r="EK62" s="185"/>
      <c r="EL62" s="185"/>
      <c r="EM62" s="185"/>
      <c r="EN62" s="185"/>
      <c r="EO62" s="185"/>
      <c r="EP62" s="185"/>
      <c r="EQ62" s="185"/>
      <c r="ER62" s="185"/>
      <c r="ES62" s="185"/>
      <c r="ET62" s="185"/>
      <c r="EU62" s="185"/>
      <c r="EV62" s="185"/>
      <c r="EW62" s="185"/>
      <c r="EX62" s="185"/>
      <c r="EY62" s="185"/>
      <c r="EZ62" s="185"/>
      <c r="FA62" s="185"/>
      <c r="FB62" s="185"/>
      <c r="FC62" s="185"/>
      <c r="FD62" s="185"/>
      <c r="FE62" s="185"/>
      <c r="FF62" s="185"/>
      <c r="FG62" s="188"/>
      <c r="FH62" s="187" t="str">
        <f>IF(FH61&gt;=1,"達成","未達成")</f>
        <v>達成</v>
      </c>
      <c r="FI62" s="185"/>
      <c r="FJ62" s="185"/>
      <c r="FK62" s="185"/>
      <c r="FL62" s="185"/>
      <c r="FM62" s="185"/>
      <c r="FN62" s="185"/>
      <c r="FO62" s="185"/>
      <c r="FP62" s="185"/>
      <c r="FQ62" s="185"/>
      <c r="FR62" s="185"/>
      <c r="FS62" s="185"/>
      <c r="FT62" s="185"/>
      <c r="FU62" s="185"/>
      <c r="FV62" s="185"/>
      <c r="FW62" s="185"/>
      <c r="FX62" s="185"/>
      <c r="FY62" s="185"/>
      <c r="FZ62" s="185"/>
      <c r="GA62" s="185"/>
      <c r="GB62" s="185"/>
      <c r="GC62" s="185"/>
      <c r="GD62" s="185"/>
      <c r="GE62" s="185"/>
      <c r="GF62" s="185"/>
      <c r="GG62" s="185"/>
      <c r="GH62" s="185"/>
      <c r="GI62" s="185"/>
      <c r="GJ62" s="185"/>
      <c r="GK62" s="185"/>
      <c r="GL62" s="187" t="str">
        <f>IF(GL61&gt;=1,"達成","未達成")</f>
        <v>達成</v>
      </c>
      <c r="GM62" s="185"/>
      <c r="GN62" s="185"/>
      <c r="GO62" s="185"/>
      <c r="GP62" s="185"/>
      <c r="GQ62" s="185"/>
      <c r="GR62" s="185"/>
      <c r="GS62" s="185"/>
      <c r="GT62" s="185"/>
      <c r="GU62" s="185"/>
      <c r="GV62" s="185"/>
      <c r="GW62" s="185"/>
      <c r="GX62" s="185"/>
      <c r="GY62" s="185"/>
      <c r="GZ62" s="185"/>
      <c r="HA62" s="185"/>
      <c r="HB62" s="185"/>
      <c r="HC62" s="185"/>
      <c r="HD62" s="185"/>
      <c r="HE62" s="185"/>
      <c r="HF62" s="185"/>
      <c r="HG62" s="185"/>
      <c r="HH62" s="185"/>
      <c r="HI62" s="185"/>
      <c r="HJ62" s="185"/>
      <c r="HK62" s="185"/>
      <c r="HL62" s="185"/>
      <c r="HM62" s="185"/>
      <c r="HN62" s="185"/>
      <c r="HO62" s="185"/>
      <c r="HP62" s="188"/>
      <c r="HQ62" s="187" t="str">
        <f>IF(HQ61&gt;=1,"達成","未達成")</f>
        <v>達成</v>
      </c>
      <c r="HR62" s="185"/>
      <c r="HS62" s="185"/>
      <c r="HT62" s="185"/>
      <c r="HU62" s="185"/>
      <c r="HV62" s="185"/>
      <c r="HW62" s="185"/>
      <c r="HX62" s="185"/>
      <c r="HY62" s="185"/>
      <c r="HZ62" s="185"/>
      <c r="IA62" s="185"/>
      <c r="IB62" s="185"/>
      <c r="IC62" s="185"/>
      <c r="ID62" s="185"/>
      <c r="IE62" s="185"/>
      <c r="IF62" s="185"/>
      <c r="IG62" s="185"/>
      <c r="IH62" s="185"/>
      <c r="II62" s="185"/>
      <c r="IJ62" s="185"/>
      <c r="IK62" s="185"/>
      <c r="IL62" s="185"/>
      <c r="IM62" s="185"/>
      <c r="IN62" s="185"/>
      <c r="IO62" s="185"/>
      <c r="IP62" s="185"/>
      <c r="IQ62" s="185"/>
      <c r="IR62" s="185"/>
      <c r="IS62" s="185"/>
      <c r="IT62" s="185"/>
      <c r="IU62" s="187" t="str">
        <f>IF(IU61&gt;=1,"達成","未達成")</f>
        <v>達成</v>
      </c>
      <c r="IV62" s="185"/>
      <c r="IW62" s="185"/>
      <c r="IX62" s="185"/>
      <c r="IY62" s="185"/>
      <c r="IZ62" s="185"/>
      <c r="JA62" s="185"/>
      <c r="JB62" s="185"/>
      <c r="JC62" s="185"/>
      <c r="JD62" s="185"/>
      <c r="JE62" s="185"/>
      <c r="JF62" s="185"/>
      <c r="JG62" s="185"/>
      <c r="JH62" s="185"/>
      <c r="JI62" s="185"/>
      <c r="JJ62" s="185"/>
      <c r="JK62" s="185"/>
      <c r="JL62" s="185"/>
      <c r="JM62" s="185"/>
      <c r="JN62" s="185"/>
      <c r="JO62" s="185"/>
      <c r="JP62" s="185"/>
      <c r="JQ62" s="185"/>
      <c r="JR62" s="185"/>
      <c r="JS62" s="185"/>
      <c r="JT62" s="185"/>
      <c r="JU62" s="185"/>
      <c r="JV62" s="185"/>
      <c r="JW62" s="185"/>
      <c r="JX62" s="185"/>
      <c r="JY62" s="188"/>
      <c r="JZ62" s="187" t="str">
        <f>IF(JZ61&gt;=1,"達成","未達成")</f>
        <v>達成</v>
      </c>
      <c r="KA62" s="185"/>
      <c r="KB62" s="185"/>
      <c r="KC62" s="185"/>
      <c r="KD62" s="185"/>
      <c r="KE62" s="185"/>
      <c r="KF62" s="185"/>
      <c r="KG62" s="185"/>
      <c r="KH62" s="185"/>
      <c r="KI62" s="185"/>
      <c r="KJ62" s="185"/>
      <c r="KK62" s="185"/>
      <c r="KL62" s="185"/>
      <c r="KM62" s="185"/>
      <c r="KN62" s="185"/>
      <c r="KO62" s="185"/>
      <c r="KP62" s="185"/>
      <c r="KQ62" s="185"/>
      <c r="KR62" s="185"/>
      <c r="KS62" s="185"/>
      <c r="KT62" s="185"/>
      <c r="KU62" s="185"/>
      <c r="KV62" s="185"/>
      <c r="KW62" s="185"/>
      <c r="KX62" s="185"/>
      <c r="KY62" s="185"/>
      <c r="KZ62" s="185"/>
      <c r="LA62" s="185"/>
      <c r="LB62" s="185"/>
      <c r="LC62" s="185"/>
      <c r="LD62" s="188"/>
      <c r="LE62" s="187" t="e">
        <f>IF(LE61&gt;=1,"達成","未達成")</f>
        <v>#DIV/0!</v>
      </c>
      <c r="LF62" s="185"/>
      <c r="LG62" s="185"/>
      <c r="LH62" s="185"/>
      <c r="LI62" s="185"/>
      <c r="LJ62" s="185"/>
      <c r="LK62" s="185"/>
      <c r="LL62" s="185"/>
      <c r="LM62" s="185"/>
      <c r="LN62" s="185"/>
      <c r="LO62" s="185"/>
      <c r="LP62" s="185"/>
      <c r="LQ62" s="185"/>
      <c r="LR62" s="185"/>
      <c r="LS62" s="185"/>
      <c r="LT62" s="185"/>
      <c r="LU62" s="185"/>
      <c r="LV62" s="185"/>
      <c r="LW62" s="185"/>
      <c r="LX62" s="185"/>
      <c r="LY62" s="185"/>
      <c r="LZ62" s="185"/>
      <c r="MA62" s="185"/>
      <c r="MB62" s="185"/>
      <c r="MC62" s="185"/>
      <c r="MD62" s="185"/>
      <c r="ME62" s="185"/>
      <c r="MF62" s="185"/>
      <c r="MG62" s="187" t="e">
        <f>IF(MG61&gt;=1,"達成","未達成")</f>
        <v>#DIV/0!</v>
      </c>
      <c r="MH62" s="185"/>
      <c r="MI62" s="185"/>
      <c r="MJ62" s="185"/>
      <c r="MK62" s="185"/>
      <c r="ML62" s="185"/>
      <c r="MM62" s="185"/>
      <c r="MN62" s="185"/>
      <c r="MO62" s="185"/>
      <c r="MP62" s="185"/>
      <c r="MQ62" s="185"/>
      <c r="MR62" s="185"/>
      <c r="MS62" s="185"/>
      <c r="MT62" s="185"/>
      <c r="MU62" s="185"/>
      <c r="MV62" s="185"/>
      <c r="MW62" s="185"/>
      <c r="MX62" s="185"/>
      <c r="MY62" s="185"/>
      <c r="MZ62" s="185"/>
      <c r="NA62" s="185"/>
      <c r="NB62" s="185"/>
      <c r="NC62" s="185"/>
      <c r="ND62" s="185"/>
      <c r="NE62" s="185"/>
      <c r="NF62" s="185"/>
      <c r="NG62" s="185"/>
      <c r="NH62" s="185"/>
      <c r="NI62" s="185"/>
      <c r="NJ62" s="185"/>
      <c r="NK62" s="186"/>
      <c r="NL62" s="185" t="e">
        <f>IF(NL61&gt;=1,"達成","未達成")</f>
        <v>#DIV/0!</v>
      </c>
      <c r="NM62" s="185"/>
      <c r="NN62" s="185"/>
      <c r="NO62" s="185"/>
      <c r="NP62" s="185"/>
      <c r="NQ62" s="185"/>
      <c r="NR62" s="185"/>
      <c r="NS62" s="185"/>
      <c r="NT62" s="185"/>
      <c r="NU62" s="185"/>
      <c r="NV62" s="185"/>
      <c r="NW62" s="185"/>
      <c r="NX62" s="185"/>
      <c r="NY62" s="185"/>
      <c r="NZ62" s="185"/>
      <c r="OA62" s="185"/>
      <c r="OB62" s="185"/>
      <c r="OC62" s="185"/>
      <c r="OD62" s="185"/>
      <c r="OE62" s="185"/>
      <c r="OF62" s="185"/>
      <c r="OG62" s="185"/>
      <c r="OH62" s="185"/>
      <c r="OI62" s="185"/>
      <c r="OJ62" s="185"/>
      <c r="OK62" s="185"/>
      <c r="OL62" s="185"/>
      <c r="OM62" s="185"/>
      <c r="ON62" s="185"/>
      <c r="OO62" s="185"/>
      <c r="OP62" s="187" t="e">
        <f>IF(OP61&gt;=1,"達成","未達成")</f>
        <v>#DIV/0!</v>
      </c>
      <c r="OQ62" s="185"/>
      <c r="OR62" s="185"/>
      <c r="OS62" s="185"/>
      <c r="OT62" s="185"/>
      <c r="OU62" s="185"/>
      <c r="OV62" s="185"/>
      <c r="OW62" s="185"/>
      <c r="OX62" s="185"/>
      <c r="OY62" s="185"/>
      <c r="OZ62" s="185"/>
      <c r="PA62" s="185"/>
      <c r="PB62" s="185"/>
      <c r="PC62" s="185"/>
      <c r="PD62" s="185"/>
      <c r="PE62" s="185"/>
      <c r="PF62" s="185"/>
      <c r="PG62" s="185"/>
      <c r="PH62" s="185"/>
      <c r="PI62" s="185"/>
      <c r="PJ62" s="185"/>
      <c r="PK62" s="185"/>
      <c r="PL62" s="185"/>
      <c r="PM62" s="185"/>
      <c r="PN62" s="185"/>
      <c r="PO62" s="185"/>
      <c r="PP62" s="185"/>
      <c r="PQ62" s="185"/>
      <c r="PR62" s="185"/>
      <c r="PS62" s="185"/>
      <c r="PT62" s="188"/>
      <c r="PU62" s="187" t="e">
        <f>IF(PU61&gt;=1,"達成","未達成")</f>
        <v>#DIV/0!</v>
      </c>
      <c r="PV62" s="185"/>
      <c r="PW62" s="185"/>
      <c r="PX62" s="185"/>
      <c r="PY62" s="185"/>
      <c r="PZ62" s="185"/>
      <c r="QA62" s="185"/>
      <c r="QB62" s="185"/>
      <c r="QC62" s="185"/>
      <c r="QD62" s="185"/>
      <c r="QE62" s="185"/>
      <c r="QF62" s="185"/>
      <c r="QG62" s="185"/>
      <c r="QH62" s="185"/>
      <c r="QI62" s="185"/>
      <c r="QJ62" s="185"/>
      <c r="QK62" s="185"/>
      <c r="QL62" s="185"/>
      <c r="QM62" s="185"/>
      <c r="QN62" s="185"/>
      <c r="QO62" s="185"/>
      <c r="QP62" s="185"/>
      <c r="QQ62" s="185"/>
      <c r="QR62" s="185"/>
      <c r="QS62" s="185"/>
      <c r="QT62" s="185"/>
      <c r="QU62" s="185"/>
      <c r="QV62" s="185"/>
      <c r="QW62" s="185"/>
      <c r="QX62" s="185"/>
      <c r="QY62" s="187" t="e">
        <f>IF(QY61&gt;=1,"達成","未達成")</f>
        <v>#DIV/0!</v>
      </c>
      <c r="QZ62" s="185"/>
      <c r="RA62" s="185"/>
      <c r="RB62" s="185"/>
      <c r="RC62" s="185"/>
      <c r="RD62" s="185"/>
      <c r="RE62" s="185"/>
      <c r="RF62" s="185"/>
      <c r="RG62" s="185"/>
      <c r="RH62" s="185"/>
      <c r="RI62" s="185"/>
      <c r="RJ62" s="185"/>
      <c r="RK62" s="185"/>
      <c r="RL62" s="185"/>
      <c r="RM62" s="185"/>
      <c r="RN62" s="185"/>
      <c r="RO62" s="185"/>
      <c r="RP62" s="185"/>
      <c r="RQ62" s="185"/>
      <c r="RR62" s="185"/>
      <c r="RS62" s="185"/>
      <c r="RT62" s="185"/>
      <c r="RU62" s="185"/>
      <c r="RV62" s="185"/>
      <c r="RW62" s="185"/>
      <c r="RX62" s="185"/>
      <c r="RY62" s="185"/>
      <c r="RZ62" s="185"/>
      <c r="SA62" s="185"/>
      <c r="SB62" s="185"/>
      <c r="SC62" s="188"/>
      <c r="SD62" s="187" t="e">
        <f>IF(SD61&gt;=1,"達成","未達成")</f>
        <v>#DIV/0!</v>
      </c>
      <c r="SE62" s="185"/>
      <c r="SF62" s="185"/>
      <c r="SG62" s="185"/>
      <c r="SH62" s="185"/>
      <c r="SI62" s="185"/>
      <c r="SJ62" s="185"/>
      <c r="SK62" s="185"/>
      <c r="SL62" s="185"/>
      <c r="SM62" s="185"/>
      <c r="SN62" s="185"/>
      <c r="SO62" s="185"/>
      <c r="SP62" s="185"/>
      <c r="SQ62" s="185"/>
      <c r="SR62" s="185"/>
      <c r="SS62" s="185"/>
      <c r="ST62" s="185"/>
      <c r="SU62" s="185"/>
      <c r="SV62" s="185"/>
      <c r="SW62" s="185"/>
      <c r="SX62" s="185"/>
      <c r="SY62" s="185"/>
      <c r="SZ62" s="185"/>
      <c r="TA62" s="185"/>
      <c r="TB62" s="185"/>
      <c r="TC62" s="185"/>
      <c r="TD62" s="185"/>
      <c r="TE62" s="185"/>
      <c r="TF62" s="185"/>
      <c r="TG62" s="185"/>
      <c r="TH62" s="188"/>
      <c r="TI62" s="187" t="e">
        <f>IF(TI61&gt;=1,"達成","未達成")</f>
        <v>#DIV/0!</v>
      </c>
      <c r="TJ62" s="185"/>
      <c r="TK62" s="185"/>
      <c r="TL62" s="185"/>
      <c r="TM62" s="185"/>
      <c r="TN62" s="185"/>
      <c r="TO62" s="185"/>
      <c r="TP62" s="185"/>
      <c r="TQ62" s="185"/>
      <c r="TR62" s="185"/>
      <c r="TS62" s="185"/>
      <c r="TT62" s="185"/>
      <c r="TU62" s="185"/>
      <c r="TV62" s="185"/>
      <c r="TW62" s="185"/>
      <c r="TX62" s="185"/>
      <c r="TY62" s="185"/>
      <c r="TZ62" s="185"/>
      <c r="UA62" s="185"/>
      <c r="UB62" s="185"/>
      <c r="UC62" s="185"/>
      <c r="UD62" s="185"/>
      <c r="UE62" s="185"/>
      <c r="UF62" s="185"/>
      <c r="UG62" s="185"/>
      <c r="UH62" s="185"/>
      <c r="UI62" s="185"/>
      <c r="UJ62" s="185"/>
      <c r="UK62" s="185"/>
      <c r="UL62" s="185"/>
      <c r="UM62" s="187" t="e">
        <f>IF(UM61&gt;=1,"達成","未達成")</f>
        <v>#DIV/0!</v>
      </c>
      <c r="UN62" s="185"/>
      <c r="UO62" s="185"/>
      <c r="UP62" s="185"/>
      <c r="UQ62" s="185"/>
      <c r="UR62" s="185"/>
      <c r="US62" s="185"/>
      <c r="UT62" s="185"/>
      <c r="UU62" s="185"/>
      <c r="UV62" s="185"/>
      <c r="UW62" s="185"/>
      <c r="UX62" s="185"/>
      <c r="UY62" s="185"/>
      <c r="UZ62" s="185"/>
      <c r="VA62" s="185"/>
      <c r="VB62" s="185"/>
      <c r="VC62" s="185"/>
      <c r="VD62" s="185"/>
      <c r="VE62" s="185"/>
      <c r="VF62" s="185"/>
      <c r="VG62" s="185"/>
      <c r="VH62" s="185"/>
      <c r="VI62" s="185"/>
      <c r="VJ62" s="185"/>
      <c r="VK62" s="185"/>
      <c r="VL62" s="185"/>
      <c r="VM62" s="185"/>
      <c r="VN62" s="185"/>
      <c r="VO62" s="185"/>
      <c r="VP62" s="185"/>
      <c r="VQ62" s="188"/>
      <c r="VR62" s="187" t="e">
        <f>IF(VR61&gt;=1,"達成","未達成")</f>
        <v>#DIV/0!</v>
      </c>
      <c r="VS62" s="185"/>
      <c r="VT62" s="185"/>
      <c r="VU62" s="185"/>
      <c r="VV62" s="185"/>
      <c r="VW62" s="185"/>
      <c r="VX62" s="185"/>
      <c r="VY62" s="185"/>
      <c r="VZ62" s="185"/>
      <c r="WA62" s="185"/>
      <c r="WB62" s="185"/>
      <c r="WC62" s="185"/>
      <c r="WD62" s="185"/>
      <c r="WE62" s="185"/>
      <c r="WF62" s="185"/>
      <c r="WG62" s="185"/>
      <c r="WH62" s="185"/>
      <c r="WI62" s="185"/>
      <c r="WJ62" s="185"/>
      <c r="WK62" s="185"/>
      <c r="WL62" s="185"/>
      <c r="WM62" s="185"/>
      <c r="WN62" s="185"/>
      <c r="WO62" s="185"/>
      <c r="WP62" s="185"/>
      <c r="WQ62" s="185"/>
      <c r="WR62" s="185"/>
      <c r="WS62" s="185"/>
      <c r="WT62" s="185"/>
      <c r="WU62" s="185"/>
      <c r="WV62" s="187" t="e">
        <f>IF(WV61&gt;=1,"達成","未達成")</f>
        <v>#DIV/0!</v>
      </c>
      <c r="WW62" s="185"/>
      <c r="WX62" s="185"/>
      <c r="WY62" s="185"/>
      <c r="WZ62" s="185"/>
      <c r="XA62" s="185"/>
      <c r="XB62" s="185"/>
      <c r="XC62" s="185"/>
      <c r="XD62" s="185"/>
      <c r="XE62" s="185"/>
      <c r="XF62" s="185"/>
      <c r="XG62" s="185"/>
      <c r="XH62" s="185"/>
      <c r="XI62" s="185"/>
      <c r="XJ62" s="185"/>
      <c r="XK62" s="185"/>
      <c r="XL62" s="185"/>
      <c r="XM62" s="185"/>
      <c r="XN62" s="185"/>
      <c r="XO62" s="185"/>
      <c r="XP62" s="185"/>
      <c r="XQ62" s="185"/>
      <c r="XR62" s="185"/>
      <c r="XS62" s="185"/>
      <c r="XT62" s="185"/>
      <c r="XU62" s="185"/>
      <c r="XV62" s="185"/>
      <c r="XW62" s="185"/>
      <c r="XX62" s="185"/>
      <c r="XY62" s="185"/>
      <c r="XZ62" s="188"/>
      <c r="YA62" s="187" t="e">
        <f>IF(YA61&gt;=1,"達成","未達成")</f>
        <v>#DIV/0!</v>
      </c>
      <c r="YB62" s="185"/>
      <c r="YC62" s="185"/>
      <c r="YD62" s="185"/>
      <c r="YE62" s="185"/>
      <c r="YF62" s="185"/>
      <c r="YG62" s="185"/>
      <c r="YH62" s="185"/>
      <c r="YI62" s="185"/>
      <c r="YJ62" s="185"/>
      <c r="YK62" s="185"/>
      <c r="YL62" s="185"/>
      <c r="YM62" s="185"/>
      <c r="YN62" s="185"/>
      <c r="YO62" s="185"/>
      <c r="YP62" s="185"/>
      <c r="YQ62" s="185"/>
      <c r="YR62" s="185"/>
      <c r="YS62" s="185"/>
      <c r="YT62" s="185"/>
      <c r="YU62" s="185"/>
      <c r="YV62" s="185"/>
      <c r="YW62" s="185"/>
      <c r="YX62" s="185"/>
      <c r="YY62" s="185"/>
      <c r="YZ62" s="185"/>
      <c r="ZA62" s="185"/>
      <c r="ZB62" s="185"/>
      <c r="ZC62" s="185"/>
      <c r="ZD62" s="185"/>
      <c r="ZE62" s="188"/>
      <c r="ZF62" s="187" t="e">
        <f>IF(ZF61&gt;=1,"達成","未達成")</f>
        <v>#DIV/0!</v>
      </c>
      <c r="ZG62" s="185"/>
      <c r="ZH62" s="185"/>
      <c r="ZI62" s="185"/>
      <c r="ZJ62" s="185"/>
      <c r="ZK62" s="185"/>
      <c r="ZL62" s="185"/>
      <c r="ZM62" s="185"/>
      <c r="ZN62" s="185"/>
      <c r="ZO62" s="185"/>
      <c r="ZP62" s="185"/>
      <c r="ZQ62" s="185"/>
      <c r="ZR62" s="185"/>
      <c r="ZS62" s="185"/>
      <c r="ZT62" s="185"/>
      <c r="ZU62" s="185"/>
      <c r="ZV62" s="185"/>
      <c r="ZW62" s="185"/>
      <c r="ZX62" s="185"/>
      <c r="ZY62" s="185"/>
      <c r="ZZ62" s="185"/>
      <c r="AAA62" s="185"/>
      <c r="AAB62" s="185"/>
      <c r="AAC62" s="185"/>
      <c r="AAD62" s="185"/>
      <c r="AAE62" s="185"/>
      <c r="AAF62" s="185"/>
      <c r="AAG62" s="185"/>
      <c r="AAH62" s="187" t="e">
        <f>IF(AAH61&gt;=1,"達成","未達成")</f>
        <v>#DIV/0!</v>
      </c>
      <c r="AAI62" s="185"/>
      <c r="AAJ62" s="185"/>
      <c r="AAK62" s="185"/>
      <c r="AAL62" s="185"/>
      <c r="AAM62" s="185"/>
      <c r="AAN62" s="185"/>
      <c r="AAO62" s="185"/>
      <c r="AAP62" s="185"/>
      <c r="AAQ62" s="185"/>
      <c r="AAR62" s="185"/>
      <c r="AAS62" s="185"/>
      <c r="AAT62" s="185"/>
      <c r="AAU62" s="185"/>
      <c r="AAV62" s="185"/>
      <c r="AAW62" s="185"/>
      <c r="AAX62" s="185"/>
      <c r="AAY62" s="185"/>
      <c r="AAZ62" s="185"/>
      <c r="ABA62" s="185"/>
      <c r="ABB62" s="185"/>
      <c r="ABC62" s="185"/>
      <c r="ABD62" s="185"/>
      <c r="ABE62" s="185"/>
      <c r="ABF62" s="185"/>
      <c r="ABG62" s="185"/>
      <c r="ABH62" s="185"/>
      <c r="ABI62" s="185"/>
      <c r="ABJ62" s="185"/>
      <c r="ABK62" s="185"/>
      <c r="ABL62" s="186"/>
    </row>
    <row r="63" spans="2:744" ht="14.25" thickBot="1" x14ac:dyDescent="0.45"/>
    <row r="64" spans="2:744" x14ac:dyDescent="0.4">
      <c r="B64" s="264" t="s">
        <v>36</v>
      </c>
      <c r="C64" s="265"/>
      <c r="D64" s="266"/>
      <c r="E64" s="273" t="s">
        <v>37</v>
      </c>
      <c r="F64" s="273"/>
      <c r="G64" s="273"/>
      <c r="H64" s="273"/>
      <c r="I64" s="273"/>
      <c r="J64" s="274"/>
      <c r="K64" s="168">
        <f>SUM(K54:ABL54)</f>
        <v>60</v>
      </c>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9"/>
    </row>
    <row r="65" spans="2:40" x14ac:dyDescent="0.4">
      <c r="B65" s="267"/>
      <c r="C65" s="268"/>
      <c r="D65" s="269"/>
      <c r="E65" s="224" t="s">
        <v>17</v>
      </c>
      <c r="F65" s="225"/>
      <c r="G65" s="278" t="s">
        <v>27</v>
      </c>
      <c r="H65" s="279"/>
      <c r="I65" s="279"/>
      <c r="J65" s="280"/>
      <c r="K65" s="176">
        <f>SUM(K55:ABL55)</f>
        <v>60</v>
      </c>
      <c r="L65" s="176"/>
      <c r="M65" s="176"/>
      <c r="N65" s="176"/>
      <c r="O65" s="176"/>
      <c r="P65" s="176"/>
      <c r="Q65" s="176"/>
      <c r="R65" s="176"/>
      <c r="S65" s="176"/>
      <c r="T65" s="176"/>
      <c r="U65" s="176"/>
      <c r="V65" s="176"/>
      <c r="W65" s="176"/>
      <c r="X65" s="176"/>
      <c r="Y65" s="176"/>
      <c r="Z65" s="176"/>
      <c r="AA65" s="176"/>
      <c r="AB65" s="176"/>
      <c r="AC65" s="176"/>
      <c r="AD65" s="176"/>
      <c r="AE65" s="176"/>
      <c r="AF65" s="176"/>
      <c r="AG65" s="176"/>
      <c r="AH65" s="176"/>
      <c r="AI65" s="176"/>
      <c r="AJ65" s="176"/>
      <c r="AK65" s="176"/>
      <c r="AL65" s="176"/>
      <c r="AM65" s="176"/>
      <c r="AN65" s="177"/>
    </row>
    <row r="66" spans="2:40" x14ac:dyDescent="0.4">
      <c r="B66" s="267"/>
      <c r="C66" s="268"/>
      <c r="D66" s="269"/>
      <c r="E66" s="230"/>
      <c r="F66" s="231"/>
      <c r="G66" s="275" t="s">
        <v>28</v>
      </c>
      <c r="H66" s="276"/>
      <c r="I66" s="276"/>
      <c r="J66" s="277"/>
      <c r="K66" s="189">
        <f>K65/COUNTIFS(K11:ABL11,"〇")</f>
        <v>0.28985507246376813</v>
      </c>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192"/>
    </row>
    <row r="67" spans="2:40" x14ac:dyDescent="0.4">
      <c r="B67" s="267"/>
      <c r="C67" s="268"/>
      <c r="D67" s="269"/>
      <c r="E67" s="230"/>
      <c r="F67" s="231"/>
      <c r="G67" s="275" t="s">
        <v>35</v>
      </c>
      <c r="H67" s="276"/>
      <c r="I67" s="276"/>
      <c r="J67" s="277"/>
      <c r="K67" s="189">
        <f>K65/K64</f>
        <v>1</v>
      </c>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92"/>
    </row>
    <row r="68" spans="2:40" x14ac:dyDescent="0.4">
      <c r="B68" s="267"/>
      <c r="C68" s="268"/>
      <c r="D68" s="269"/>
      <c r="E68" s="227"/>
      <c r="F68" s="228"/>
      <c r="G68" s="281" t="s">
        <v>29</v>
      </c>
      <c r="H68" s="282"/>
      <c r="I68" s="282"/>
      <c r="J68" s="283"/>
      <c r="K68" s="182" t="str">
        <f>IF(K67&gt;=1,"達成","未達成")</f>
        <v>達成</v>
      </c>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3"/>
    </row>
    <row r="69" spans="2:40" x14ac:dyDescent="0.4">
      <c r="B69" s="267"/>
      <c r="C69" s="268"/>
      <c r="D69" s="269"/>
      <c r="E69" s="224" t="s">
        <v>18</v>
      </c>
      <c r="F69" s="225"/>
      <c r="G69" s="278" t="s">
        <v>27</v>
      </c>
      <c r="H69" s="279"/>
      <c r="I69" s="279"/>
      <c r="J69" s="280"/>
      <c r="K69" s="176">
        <f>SUM(K59:ABL59)</f>
        <v>61</v>
      </c>
      <c r="L69" s="176"/>
      <c r="M69" s="176"/>
      <c r="N69" s="176"/>
      <c r="O69" s="176"/>
      <c r="P69" s="176"/>
      <c r="Q69" s="176"/>
      <c r="R69" s="176"/>
      <c r="S69" s="176"/>
      <c r="T69" s="176"/>
      <c r="U69" s="176"/>
      <c r="V69" s="176"/>
      <c r="W69" s="176"/>
      <c r="X69" s="176"/>
      <c r="Y69" s="176"/>
      <c r="Z69" s="176"/>
      <c r="AA69" s="176"/>
      <c r="AB69" s="176"/>
      <c r="AC69" s="176"/>
      <c r="AD69" s="176"/>
      <c r="AE69" s="176"/>
      <c r="AF69" s="176"/>
      <c r="AG69" s="176"/>
      <c r="AH69" s="176"/>
      <c r="AI69" s="176"/>
      <c r="AJ69" s="176"/>
      <c r="AK69" s="176"/>
      <c r="AL69" s="176"/>
      <c r="AM69" s="176"/>
      <c r="AN69" s="177"/>
    </row>
    <row r="70" spans="2:40" x14ac:dyDescent="0.4">
      <c r="B70" s="267"/>
      <c r="C70" s="268"/>
      <c r="D70" s="269"/>
      <c r="E70" s="230"/>
      <c r="F70" s="231"/>
      <c r="G70" s="275" t="s">
        <v>28</v>
      </c>
      <c r="H70" s="276"/>
      <c r="I70" s="276"/>
      <c r="J70" s="277"/>
      <c r="K70" s="189">
        <f>K69/COUNTIFS(K11:ABL11,"〇")</f>
        <v>0.29468599033816423</v>
      </c>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92"/>
    </row>
    <row r="71" spans="2:40" x14ac:dyDescent="0.4">
      <c r="B71" s="267"/>
      <c r="C71" s="268"/>
      <c r="D71" s="269"/>
      <c r="E71" s="230"/>
      <c r="F71" s="231"/>
      <c r="G71" s="275" t="s">
        <v>35</v>
      </c>
      <c r="H71" s="276"/>
      <c r="I71" s="276"/>
      <c r="J71" s="277"/>
      <c r="K71" s="189">
        <f>K69/K64</f>
        <v>1.0166666666666666</v>
      </c>
      <c r="L71" s="189"/>
      <c r="M71" s="189"/>
      <c r="N71" s="189"/>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c r="AM71" s="189"/>
      <c r="AN71" s="192"/>
    </row>
    <row r="72" spans="2:40" ht="14.25" thickBot="1" x14ac:dyDescent="0.45">
      <c r="B72" s="270"/>
      <c r="C72" s="271"/>
      <c r="D72" s="272"/>
      <c r="E72" s="262"/>
      <c r="F72" s="263"/>
      <c r="G72" s="284" t="s">
        <v>29</v>
      </c>
      <c r="H72" s="285"/>
      <c r="I72" s="285"/>
      <c r="J72" s="286"/>
      <c r="K72" s="185" t="str">
        <f>IF(K71&gt;=1,"達成","未達成")</f>
        <v>達成</v>
      </c>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5"/>
      <c r="AL72" s="185"/>
      <c r="AM72" s="185"/>
      <c r="AN72" s="186"/>
    </row>
    <row r="83" spans="17:17" ht="14.25" x14ac:dyDescent="0.4">
      <c r="Q83" s="130"/>
    </row>
  </sheetData>
  <mergeCells count="1910">
    <mergeCell ref="B5:D5"/>
    <mergeCell ref="F5:J5"/>
    <mergeCell ref="B7:E8"/>
    <mergeCell ref="F7:H7"/>
    <mergeCell ref="K7:AN7"/>
    <mergeCell ref="AO7:BS7"/>
    <mergeCell ref="AL8:AR8"/>
    <mergeCell ref="AS8:AY8"/>
    <mergeCell ref="AZ8:BF8"/>
    <mergeCell ref="BG8:BM8"/>
    <mergeCell ref="B2:D2"/>
    <mergeCell ref="F2:J2"/>
    <mergeCell ref="B3:D3"/>
    <mergeCell ref="F3:J3"/>
    <mergeCell ref="B4:D4"/>
    <mergeCell ref="F4:J4"/>
    <mergeCell ref="WV7:XZ7"/>
    <mergeCell ref="GC8:GI8"/>
    <mergeCell ref="DD8:DJ8"/>
    <mergeCell ref="DK8:DQ8"/>
    <mergeCell ref="DR8:DX8"/>
    <mergeCell ref="DY8:EE8"/>
    <mergeCell ref="EF8:EL8"/>
    <mergeCell ref="EM8:ES8"/>
    <mergeCell ref="BN8:BT8"/>
    <mergeCell ref="BU8:CA8"/>
    <mergeCell ref="CB8:CH8"/>
    <mergeCell ref="CI8:CO8"/>
    <mergeCell ref="CP8:CV8"/>
    <mergeCell ref="CW8:DC8"/>
    <mergeCell ref="JP8:JV8"/>
    <mergeCell ref="JW8:KC8"/>
    <mergeCell ref="YA7:ZE7"/>
    <mergeCell ref="ZF7:AAG7"/>
    <mergeCell ref="AAH7:ABL7"/>
    <mergeCell ref="ABM7:ABP7"/>
    <mergeCell ref="F8:H8"/>
    <mergeCell ref="K8:P8"/>
    <mergeCell ref="Q8:W8"/>
    <mergeCell ref="X8:AD8"/>
    <mergeCell ref="AE8:AK8"/>
    <mergeCell ref="PU7:QX7"/>
    <mergeCell ref="QY7:SC7"/>
    <mergeCell ref="SD7:TH7"/>
    <mergeCell ref="TI7:UL7"/>
    <mergeCell ref="UM7:VQ7"/>
    <mergeCell ref="VR7:WU7"/>
    <mergeCell ref="IU7:JY7"/>
    <mergeCell ref="JZ7:LD7"/>
    <mergeCell ref="LE7:MF7"/>
    <mergeCell ref="MG7:NK7"/>
    <mergeCell ref="NL7:OO7"/>
    <mergeCell ref="OP7:PT7"/>
    <mergeCell ref="BT7:CW7"/>
    <mergeCell ref="CX7:EB7"/>
    <mergeCell ref="EC7:FG7"/>
    <mergeCell ref="FH7:GK7"/>
    <mergeCell ref="GL7:HP7"/>
    <mergeCell ref="HQ7:IT7"/>
    <mergeCell ref="ET8:EZ8"/>
    <mergeCell ref="FA8:FG8"/>
    <mergeCell ref="FH8:FN8"/>
    <mergeCell ref="FO8:FU8"/>
    <mergeCell ref="FV8:GB8"/>
    <mergeCell ref="KD8:KJ8"/>
    <mergeCell ref="KK8:KQ8"/>
    <mergeCell ref="KR8:KX8"/>
    <mergeCell ref="KY8:LE8"/>
    <mergeCell ref="HZ8:IF8"/>
    <mergeCell ref="IG8:IM8"/>
    <mergeCell ref="IN8:IT8"/>
    <mergeCell ref="IU8:JA8"/>
    <mergeCell ref="JB8:JH8"/>
    <mergeCell ref="JI8:JO8"/>
    <mergeCell ref="GJ8:GP8"/>
    <mergeCell ref="GQ8:GW8"/>
    <mergeCell ref="GX8:HD8"/>
    <mergeCell ref="HE8:HK8"/>
    <mergeCell ref="HL8:HR8"/>
    <mergeCell ref="HS8:HY8"/>
    <mergeCell ref="OL8:OR8"/>
    <mergeCell ref="OS8:OY8"/>
    <mergeCell ref="OZ8:PF8"/>
    <mergeCell ref="PG8:PM8"/>
    <mergeCell ref="PN8:PT8"/>
    <mergeCell ref="PU8:QA8"/>
    <mergeCell ref="MV8:NB8"/>
    <mergeCell ref="NC8:NI8"/>
    <mergeCell ref="NJ8:NP8"/>
    <mergeCell ref="NQ8:NW8"/>
    <mergeCell ref="NX8:OD8"/>
    <mergeCell ref="OE8:OK8"/>
    <mergeCell ref="LF8:LL8"/>
    <mergeCell ref="LM8:LS8"/>
    <mergeCell ref="LT8:LZ8"/>
    <mergeCell ref="MA8:MG8"/>
    <mergeCell ref="MH8:MN8"/>
    <mergeCell ref="MO8:MU8"/>
    <mergeCell ref="VZ8:WF8"/>
    <mergeCell ref="WG8:WM8"/>
    <mergeCell ref="TH8:TN8"/>
    <mergeCell ref="TO8:TU8"/>
    <mergeCell ref="TV8:UB8"/>
    <mergeCell ref="UC8:UI8"/>
    <mergeCell ref="UJ8:UP8"/>
    <mergeCell ref="UQ8:UW8"/>
    <mergeCell ref="RR8:RX8"/>
    <mergeCell ref="RY8:SE8"/>
    <mergeCell ref="SF8:SL8"/>
    <mergeCell ref="SM8:SS8"/>
    <mergeCell ref="ST8:SZ8"/>
    <mergeCell ref="TA8:TG8"/>
    <mergeCell ref="QB8:QH8"/>
    <mergeCell ref="QI8:QO8"/>
    <mergeCell ref="QP8:QV8"/>
    <mergeCell ref="QW8:RC8"/>
    <mergeCell ref="RD8:RJ8"/>
    <mergeCell ref="RK8:RQ8"/>
    <mergeCell ref="ABJ8:ABP8"/>
    <mergeCell ref="B9:E10"/>
    <mergeCell ref="F9:H9"/>
    <mergeCell ref="F10:H10"/>
    <mergeCell ref="B11:H11"/>
    <mergeCell ref="B12:B23"/>
    <mergeCell ref="C12:I13"/>
    <mergeCell ref="C14:I15"/>
    <mergeCell ref="C16:I17"/>
    <mergeCell ref="C18:I19"/>
    <mergeCell ref="ZT8:ZZ8"/>
    <mergeCell ref="AAA8:AAG8"/>
    <mergeCell ref="AAH8:AAN8"/>
    <mergeCell ref="AAO8:AAU8"/>
    <mergeCell ref="AAV8:ABB8"/>
    <mergeCell ref="ABC8:ABI8"/>
    <mergeCell ref="YD8:YJ8"/>
    <mergeCell ref="YK8:YQ8"/>
    <mergeCell ref="YR8:YX8"/>
    <mergeCell ref="YY8:ZE8"/>
    <mergeCell ref="ZF8:ZL8"/>
    <mergeCell ref="ZM8:ZS8"/>
    <mergeCell ref="WN8:WT8"/>
    <mergeCell ref="WU8:XA8"/>
    <mergeCell ref="XB8:XH8"/>
    <mergeCell ref="XI8:XO8"/>
    <mergeCell ref="XP8:XV8"/>
    <mergeCell ref="XW8:YC8"/>
    <mergeCell ref="UX8:VD8"/>
    <mergeCell ref="VE8:VK8"/>
    <mergeCell ref="VL8:VR8"/>
    <mergeCell ref="VS8:VY8"/>
    <mergeCell ref="AZ29:BF29"/>
    <mergeCell ref="BG29:BM29"/>
    <mergeCell ref="BN29:BT29"/>
    <mergeCell ref="BU29:CA29"/>
    <mergeCell ref="CB29:CH29"/>
    <mergeCell ref="CI29:CO29"/>
    <mergeCell ref="K29:P29"/>
    <mergeCell ref="Q29:W29"/>
    <mergeCell ref="X29:AD29"/>
    <mergeCell ref="AE29:AK29"/>
    <mergeCell ref="AL29:AR29"/>
    <mergeCell ref="AS29:AY29"/>
    <mergeCell ref="C20:I21"/>
    <mergeCell ref="C22:I23"/>
    <mergeCell ref="B24:I25"/>
    <mergeCell ref="B26:J26"/>
    <mergeCell ref="B29:D35"/>
    <mergeCell ref="E29:J29"/>
    <mergeCell ref="AS30:AY30"/>
    <mergeCell ref="AZ30:BF30"/>
    <mergeCell ref="BG30:BM30"/>
    <mergeCell ref="BN30:BT30"/>
    <mergeCell ref="BU30:CA30"/>
    <mergeCell ref="CB30:CH30"/>
    <mergeCell ref="AS32:AY32"/>
    <mergeCell ref="AZ32:BF32"/>
    <mergeCell ref="BG32:BM32"/>
    <mergeCell ref="BN32:BT32"/>
    <mergeCell ref="BU32:CA32"/>
    <mergeCell ref="CB32:CH32"/>
    <mergeCell ref="AL34:AR34"/>
    <mergeCell ref="AS34:AY34"/>
    <mergeCell ref="FV29:GB29"/>
    <mergeCell ref="GC29:GI29"/>
    <mergeCell ref="GJ29:GP29"/>
    <mergeCell ref="GQ29:GW29"/>
    <mergeCell ref="GX29:HD29"/>
    <mergeCell ref="HE29:HK29"/>
    <mergeCell ref="EF29:EL29"/>
    <mergeCell ref="EM29:ES29"/>
    <mergeCell ref="ET29:EZ29"/>
    <mergeCell ref="FA29:FG29"/>
    <mergeCell ref="FH29:FN29"/>
    <mergeCell ref="FO29:FU29"/>
    <mergeCell ref="CP29:CV29"/>
    <mergeCell ref="CW29:DC29"/>
    <mergeCell ref="DD29:DJ29"/>
    <mergeCell ref="DK29:DQ29"/>
    <mergeCell ref="DR29:DX29"/>
    <mergeCell ref="DY29:EE29"/>
    <mergeCell ref="KR29:KX29"/>
    <mergeCell ref="KY29:LE29"/>
    <mergeCell ref="LF29:LL29"/>
    <mergeCell ref="LM29:LS29"/>
    <mergeCell ref="LT29:LZ29"/>
    <mergeCell ref="MA29:MG29"/>
    <mergeCell ref="JB29:JH29"/>
    <mergeCell ref="JI29:JO29"/>
    <mergeCell ref="JP29:JV29"/>
    <mergeCell ref="JW29:KC29"/>
    <mergeCell ref="KD29:KJ29"/>
    <mergeCell ref="KK29:KQ29"/>
    <mergeCell ref="HL29:HR29"/>
    <mergeCell ref="HS29:HY29"/>
    <mergeCell ref="HZ29:IF29"/>
    <mergeCell ref="IG29:IM29"/>
    <mergeCell ref="IN29:IT29"/>
    <mergeCell ref="IU29:JA29"/>
    <mergeCell ref="PN29:PT29"/>
    <mergeCell ref="PU29:QA29"/>
    <mergeCell ref="QB29:QH29"/>
    <mergeCell ref="QI29:QO29"/>
    <mergeCell ref="QP29:QV29"/>
    <mergeCell ref="QW29:RC29"/>
    <mergeCell ref="NX29:OD29"/>
    <mergeCell ref="OE29:OK29"/>
    <mergeCell ref="OL29:OR29"/>
    <mergeCell ref="OS29:OY29"/>
    <mergeCell ref="OZ29:PF29"/>
    <mergeCell ref="PG29:PM29"/>
    <mergeCell ref="MH29:MN29"/>
    <mergeCell ref="MO29:MU29"/>
    <mergeCell ref="MV29:NB29"/>
    <mergeCell ref="NC29:NI29"/>
    <mergeCell ref="NJ29:NP29"/>
    <mergeCell ref="NQ29:NW29"/>
    <mergeCell ref="XB29:XH29"/>
    <mergeCell ref="XI29:XO29"/>
    <mergeCell ref="UJ29:UP29"/>
    <mergeCell ref="UQ29:UW29"/>
    <mergeCell ref="UX29:VD29"/>
    <mergeCell ref="VE29:VK29"/>
    <mergeCell ref="VL29:VR29"/>
    <mergeCell ref="VS29:VY29"/>
    <mergeCell ref="ST29:SZ29"/>
    <mergeCell ref="TA29:TG29"/>
    <mergeCell ref="TH29:TN29"/>
    <mergeCell ref="TO29:TU29"/>
    <mergeCell ref="TV29:UB29"/>
    <mergeCell ref="UC29:UI29"/>
    <mergeCell ref="RD29:RJ29"/>
    <mergeCell ref="RK29:RQ29"/>
    <mergeCell ref="RR29:RX29"/>
    <mergeCell ref="RY29:SE29"/>
    <mergeCell ref="SF29:SL29"/>
    <mergeCell ref="SM29:SS29"/>
    <mergeCell ref="AAV29:ABB29"/>
    <mergeCell ref="ABC29:ABI29"/>
    <mergeCell ref="ABJ29:ABP29"/>
    <mergeCell ref="E30:F32"/>
    <mergeCell ref="G30:J30"/>
    <mergeCell ref="K30:P30"/>
    <mergeCell ref="Q30:W30"/>
    <mergeCell ref="X30:AD30"/>
    <mergeCell ref="AE30:AK30"/>
    <mergeCell ref="AL30:AR30"/>
    <mergeCell ref="ZF29:ZL29"/>
    <mergeCell ref="ZM29:ZS29"/>
    <mergeCell ref="ZT29:ZZ29"/>
    <mergeCell ref="AAA29:AAG29"/>
    <mergeCell ref="AAH29:AAN29"/>
    <mergeCell ref="AAO29:AAU29"/>
    <mergeCell ref="XP29:XV29"/>
    <mergeCell ref="XW29:YC29"/>
    <mergeCell ref="YD29:YJ29"/>
    <mergeCell ref="YK29:YQ29"/>
    <mergeCell ref="YR29:YX29"/>
    <mergeCell ref="YY29:ZE29"/>
    <mergeCell ref="VZ29:WF29"/>
    <mergeCell ref="WG29:WM29"/>
    <mergeCell ref="WN29:WT29"/>
    <mergeCell ref="WU29:XA29"/>
    <mergeCell ref="FO30:FU30"/>
    <mergeCell ref="FV30:GB30"/>
    <mergeCell ref="GC30:GI30"/>
    <mergeCell ref="GJ30:GP30"/>
    <mergeCell ref="GQ30:GW30"/>
    <mergeCell ref="GX30:HD30"/>
    <mergeCell ref="DY30:EE30"/>
    <mergeCell ref="EF30:EL30"/>
    <mergeCell ref="EM30:ES30"/>
    <mergeCell ref="ET30:EZ30"/>
    <mergeCell ref="FA30:FG30"/>
    <mergeCell ref="FH30:FN30"/>
    <mergeCell ref="CI30:CO30"/>
    <mergeCell ref="CP30:CV30"/>
    <mergeCell ref="CW30:DC30"/>
    <mergeCell ref="DD30:DJ30"/>
    <mergeCell ref="DK30:DQ30"/>
    <mergeCell ref="DR30:DX30"/>
    <mergeCell ref="KK30:KQ30"/>
    <mergeCell ref="KR30:KX30"/>
    <mergeCell ref="KY30:LE30"/>
    <mergeCell ref="LF30:LL30"/>
    <mergeCell ref="LM30:LS30"/>
    <mergeCell ref="LT30:LZ30"/>
    <mergeCell ref="IU30:JA30"/>
    <mergeCell ref="JB30:JH30"/>
    <mergeCell ref="JI30:JO30"/>
    <mergeCell ref="JP30:JV30"/>
    <mergeCell ref="JW30:KC30"/>
    <mergeCell ref="KD30:KJ30"/>
    <mergeCell ref="HE30:HK30"/>
    <mergeCell ref="HL30:HR30"/>
    <mergeCell ref="HS30:HY30"/>
    <mergeCell ref="HZ30:IF30"/>
    <mergeCell ref="IG30:IM30"/>
    <mergeCell ref="IN30:IT30"/>
    <mergeCell ref="PG30:PM30"/>
    <mergeCell ref="PN30:PT30"/>
    <mergeCell ref="PU30:QA30"/>
    <mergeCell ref="QB30:QH30"/>
    <mergeCell ref="QI30:QO30"/>
    <mergeCell ref="QP30:QV30"/>
    <mergeCell ref="NQ30:NW30"/>
    <mergeCell ref="NX30:OD30"/>
    <mergeCell ref="OE30:OK30"/>
    <mergeCell ref="OL30:OR30"/>
    <mergeCell ref="OS30:OY30"/>
    <mergeCell ref="OZ30:PF30"/>
    <mergeCell ref="MA30:MG30"/>
    <mergeCell ref="MH30:MN30"/>
    <mergeCell ref="MO30:MU30"/>
    <mergeCell ref="MV30:NB30"/>
    <mergeCell ref="NC30:NI30"/>
    <mergeCell ref="NJ30:NP30"/>
    <mergeCell ref="WU30:XA30"/>
    <mergeCell ref="XB30:XH30"/>
    <mergeCell ref="UC30:UI30"/>
    <mergeCell ref="UJ30:UP30"/>
    <mergeCell ref="UQ30:UW30"/>
    <mergeCell ref="UX30:VD30"/>
    <mergeCell ref="VE30:VK30"/>
    <mergeCell ref="VL30:VR30"/>
    <mergeCell ref="SM30:SS30"/>
    <mergeCell ref="ST30:SZ30"/>
    <mergeCell ref="TA30:TG30"/>
    <mergeCell ref="TH30:TN30"/>
    <mergeCell ref="TO30:TU30"/>
    <mergeCell ref="TV30:UB30"/>
    <mergeCell ref="QW30:RC30"/>
    <mergeCell ref="RD30:RJ30"/>
    <mergeCell ref="RK30:RQ30"/>
    <mergeCell ref="RR30:RX30"/>
    <mergeCell ref="RY30:SE30"/>
    <mergeCell ref="SF30:SL30"/>
    <mergeCell ref="AS31:AY31"/>
    <mergeCell ref="AZ31:BF31"/>
    <mergeCell ref="BG31:BM31"/>
    <mergeCell ref="BN31:BT31"/>
    <mergeCell ref="BU31:CA31"/>
    <mergeCell ref="CB31:CH31"/>
    <mergeCell ref="AAO30:AAU30"/>
    <mergeCell ref="AAV30:ABB30"/>
    <mergeCell ref="ABC30:ABI30"/>
    <mergeCell ref="ABJ30:ABP30"/>
    <mergeCell ref="G31:J31"/>
    <mergeCell ref="K31:P31"/>
    <mergeCell ref="Q31:W31"/>
    <mergeCell ref="X31:AD31"/>
    <mergeCell ref="AE31:AK31"/>
    <mergeCell ref="AL31:AR31"/>
    <mergeCell ref="YY30:ZE30"/>
    <mergeCell ref="ZF30:ZL30"/>
    <mergeCell ref="ZM30:ZS30"/>
    <mergeCell ref="ZT30:ZZ30"/>
    <mergeCell ref="AAA30:AAG30"/>
    <mergeCell ref="AAH30:AAN30"/>
    <mergeCell ref="XI30:XO30"/>
    <mergeCell ref="XP30:XV30"/>
    <mergeCell ref="XW30:YC30"/>
    <mergeCell ref="YD30:YJ30"/>
    <mergeCell ref="YK30:YQ30"/>
    <mergeCell ref="YR30:YX30"/>
    <mergeCell ref="VS30:VY30"/>
    <mergeCell ref="VZ30:WF30"/>
    <mergeCell ref="WG30:WM30"/>
    <mergeCell ref="WN30:WT30"/>
    <mergeCell ref="FO31:FU31"/>
    <mergeCell ref="FV31:GB31"/>
    <mergeCell ref="GC31:GI31"/>
    <mergeCell ref="GJ31:GP31"/>
    <mergeCell ref="GQ31:GW31"/>
    <mergeCell ref="GX31:HD31"/>
    <mergeCell ref="DY31:EE31"/>
    <mergeCell ref="EF31:EL31"/>
    <mergeCell ref="EM31:ES31"/>
    <mergeCell ref="ET31:EZ31"/>
    <mergeCell ref="FA31:FG31"/>
    <mergeCell ref="FH31:FN31"/>
    <mergeCell ref="CI31:CO31"/>
    <mergeCell ref="CP31:CV31"/>
    <mergeCell ref="CW31:DC31"/>
    <mergeCell ref="DD31:DJ31"/>
    <mergeCell ref="DK31:DQ31"/>
    <mergeCell ref="DR31:DX31"/>
    <mergeCell ref="KK31:KQ31"/>
    <mergeCell ref="KR31:KX31"/>
    <mergeCell ref="KY31:LE31"/>
    <mergeCell ref="LF31:LL31"/>
    <mergeCell ref="LM31:LS31"/>
    <mergeCell ref="LT31:LZ31"/>
    <mergeCell ref="IU31:JA31"/>
    <mergeCell ref="JB31:JH31"/>
    <mergeCell ref="JI31:JO31"/>
    <mergeCell ref="JP31:JV31"/>
    <mergeCell ref="JW31:KC31"/>
    <mergeCell ref="KD31:KJ31"/>
    <mergeCell ref="HE31:HK31"/>
    <mergeCell ref="HL31:HR31"/>
    <mergeCell ref="HS31:HY31"/>
    <mergeCell ref="HZ31:IF31"/>
    <mergeCell ref="IG31:IM31"/>
    <mergeCell ref="IN31:IT31"/>
    <mergeCell ref="PG31:PM31"/>
    <mergeCell ref="PN31:PT31"/>
    <mergeCell ref="PU31:QA31"/>
    <mergeCell ref="QB31:QH31"/>
    <mergeCell ref="QI31:QO31"/>
    <mergeCell ref="QP31:QV31"/>
    <mergeCell ref="NQ31:NW31"/>
    <mergeCell ref="NX31:OD31"/>
    <mergeCell ref="OE31:OK31"/>
    <mergeCell ref="OL31:OR31"/>
    <mergeCell ref="OS31:OY31"/>
    <mergeCell ref="OZ31:PF31"/>
    <mergeCell ref="MA31:MG31"/>
    <mergeCell ref="MH31:MN31"/>
    <mergeCell ref="MO31:MU31"/>
    <mergeCell ref="MV31:NB31"/>
    <mergeCell ref="NC31:NI31"/>
    <mergeCell ref="NJ31:NP31"/>
    <mergeCell ref="WU31:XA31"/>
    <mergeCell ref="XB31:XH31"/>
    <mergeCell ref="UC31:UI31"/>
    <mergeCell ref="UJ31:UP31"/>
    <mergeCell ref="UQ31:UW31"/>
    <mergeCell ref="UX31:VD31"/>
    <mergeCell ref="VE31:VK31"/>
    <mergeCell ref="VL31:VR31"/>
    <mergeCell ref="SM31:SS31"/>
    <mergeCell ref="ST31:SZ31"/>
    <mergeCell ref="TA31:TG31"/>
    <mergeCell ref="TH31:TN31"/>
    <mergeCell ref="TO31:TU31"/>
    <mergeCell ref="TV31:UB31"/>
    <mergeCell ref="QW31:RC31"/>
    <mergeCell ref="RD31:RJ31"/>
    <mergeCell ref="RK31:RQ31"/>
    <mergeCell ref="RR31:RX31"/>
    <mergeCell ref="RY31:SE31"/>
    <mergeCell ref="SF31:SL31"/>
    <mergeCell ref="AAO31:AAU31"/>
    <mergeCell ref="AAV31:ABB31"/>
    <mergeCell ref="ABC31:ABI31"/>
    <mergeCell ref="ABJ31:ABP31"/>
    <mergeCell ref="G32:J32"/>
    <mergeCell ref="K32:P32"/>
    <mergeCell ref="Q32:W32"/>
    <mergeCell ref="X32:AD32"/>
    <mergeCell ref="AE32:AK32"/>
    <mergeCell ref="AL32:AR32"/>
    <mergeCell ref="YY31:ZE31"/>
    <mergeCell ref="ZF31:ZL31"/>
    <mergeCell ref="ZM31:ZS31"/>
    <mergeCell ref="ZT31:ZZ31"/>
    <mergeCell ref="AAA31:AAG31"/>
    <mergeCell ref="AAH31:AAN31"/>
    <mergeCell ref="XI31:XO31"/>
    <mergeCell ref="XP31:XV31"/>
    <mergeCell ref="XW31:YC31"/>
    <mergeCell ref="YD31:YJ31"/>
    <mergeCell ref="YK31:YQ31"/>
    <mergeCell ref="YR31:YX31"/>
    <mergeCell ref="VS31:VY31"/>
    <mergeCell ref="VZ31:WF31"/>
    <mergeCell ref="WG31:WM31"/>
    <mergeCell ref="WN31:WT31"/>
    <mergeCell ref="FO32:FU32"/>
    <mergeCell ref="FV32:GB32"/>
    <mergeCell ref="GC32:GI32"/>
    <mergeCell ref="GJ32:GP32"/>
    <mergeCell ref="GQ32:GW32"/>
    <mergeCell ref="GX32:HD32"/>
    <mergeCell ref="DY32:EE32"/>
    <mergeCell ref="EF32:EL32"/>
    <mergeCell ref="EM32:ES32"/>
    <mergeCell ref="ET32:EZ32"/>
    <mergeCell ref="FA32:FG32"/>
    <mergeCell ref="FH32:FN32"/>
    <mergeCell ref="CI32:CO32"/>
    <mergeCell ref="CP32:CV32"/>
    <mergeCell ref="CW32:DC32"/>
    <mergeCell ref="DD32:DJ32"/>
    <mergeCell ref="DK32:DQ32"/>
    <mergeCell ref="DR32:DX32"/>
    <mergeCell ref="KK32:KQ32"/>
    <mergeCell ref="KR32:KX32"/>
    <mergeCell ref="KY32:LE32"/>
    <mergeCell ref="LF32:LL32"/>
    <mergeCell ref="LM32:LS32"/>
    <mergeCell ref="LT32:LZ32"/>
    <mergeCell ref="IU32:JA32"/>
    <mergeCell ref="JB32:JH32"/>
    <mergeCell ref="JI32:JO32"/>
    <mergeCell ref="JP32:JV32"/>
    <mergeCell ref="JW32:KC32"/>
    <mergeCell ref="KD32:KJ32"/>
    <mergeCell ref="HE32:HK32"/>
    <mergeCell ref="HL32:HR32"/>
    <mergeCell ref="HS32:HY32"/>
    <mergeCell ref="HZ32:IF32"/>
    <mergeCell ref="IG32:IM32"/>
    <mergeCell ref="IN32:IT32"/>
    <mergeCell ref="PG32:PM32"/>
    <mergeCell ref="PN32:PT32"/>
    <mergeCell ref="PU32:QA32"/>
    <mergeCell ref="QB32:QH32"/>
    <mergeCell ref="QI32:QO32"/>
    <mergeCell ref="QP32:QV32"/>
    <mergeCell ref="NQ32:NW32"/>
    <mergeCell ref="NX32:OD32"/>
    <mergeCell ref="OE32:OK32"/>
    <mergeCell ref="OL32:OR32"/>
    <mergeCell ref="OS32:OY32"/>
    <mergeCell ref="OZ32:PF32"/>
    <mergeCell ref="MA32:MG32"/>
    <mergeCell ref="MH32:MN32"/>
    <mergeCell ref="MO32:MU32"/>
    <mergeCell ref="MV32:NB32"/>
    <mergeCell ref="NC32:NI32"/>
    <mergeCell ref="NJ32:NP32"/>
    <mergeCell ref="WU32:XA32"/>
    <mergeCell ref="XB32:XH32"/>
    <mergeCell ref="UC32:UI32"/>
    <mergeCell ref="UJ32:UP32"/>
    <mergeCell ref="UQ32:UW32"/>
    <mergeCell ref="UX32:VD32"/>
    <mergeCell ref="VE32:VK32"/>
    <mergeCell ref="VL32:VR32"/>
    <mergeCell ref="SM32:SS32"/>
    <mergeCell ref="ST32:SZ32"/>
    <mergeCell ref="TA32:TG32"/>
    <mergeCell ref="TH32:TN32"/>
    <mergeCell ref="TO32:TU32"/>
    <mergeCell ref="TV32:UB32"/>
    <mergeCell ref="QW32:RC32"/>
    <mergeCell ref="RD32:RJ32"/>
    <mergeCell ref="RK32:RQ32"/>
    <mergeCell ref="RR32:RX32"/>
    <mergeCell ref="RY32:SE32"/>
    <mergeCell ref="SF32:SL32"/>
    <mergeCell ref="AL33:AR33"/>
    <mergeCell ref="AS33:AY33"/>
    <mergeCell ref="AZ33:BF33"/>
    <mergeCell ref="BG33:BM33"/>
    <mergeCell ref="BN33:BT33"/>
    <mergeCell ref="BU33:CA33"/>
    <mergeCell ref="AAO32:AAU32"/>
    <mergeCell ref="AAV32:ABB32"/>
    <mergeCell ref="ABC32:ABI32"/>
    <mergeCell ref="ABJ32:ABP32"/>
    <mergeCell ref="E33:F35"/>
    <mergeCell ref="G33:J33"/>
    <mergeCell ref="K33:P33"/>
    <mergeCell ref="Q33:W33"/>
    <mergeCell ref="X33:AD33"/>
    <mergeCell ref="AE33:AK33"/>
    <mergeCell ref="YY32:ZE32"/>
    <mergeCell ref="ZF32:ZL32"/>
    <mergeCell ref="ZM32:ZS32"/>
    <mergeCell ref="ZT32:ZZ32"/>
    <mergeCell ref="AAA32:AAG32"/>
    <mergeCell ref="AAH32:AAN32"/>
    <mergeCell ref="XI32:XO32"/>
    <mergeCell ref="XP32:XV32"/>
    <mergeCell ref="XW32:YC32"/>
    <mergeCell ref="YD32:YJ32"/>
    <mergeCell ref="YK32:YQ32"/>
    <mergeCell ref="YR32:YX32"/>
    <mergeCell ref="VS32:VY32"/>
    <mergeCell ref="VZ32:WF32"/>
    <mergeCell ref="WG32:WM32"/>
    <mergeCell ref="WN32:WT32"/>
    <mergeCell ref="FH33:FN33"/>
    <mergeCell ref="FO33:FU33"/>
    <mergeCell ref="FV33:GB33"/>
    <mergeCell ref="GC33:GI33"/>
    <mergeCell ref="GJ33:GP33"/>
    <mergeCell ref="GQ33:GW33"/>
    <mergeCell ref="DR33:DX33"/>
    <mergeCell ref="DY33:EE33"/>
    <mergeCell ref="EF33:EL33"/>
    <mergeCell ref="EM33:ES33"/>
    <mergeCell ref="ET33:EZ33"/>
    <mergeCell ref="FA33:FG33"/>
    <mergeCell ref="CB33:CH33"/>
    <mergeCell ref="CI33:CO33"/>
    <mergeCell ref="CP33:CV33"/>
    <mergeCell ref="CW33:DC33"/>
    <mergeCell ref="DD33:DJ33"/>
    <mergeCell ref="DK33:DQ33"/>
    <mergeCell ref="KD33:KJ33"/>
    <mergeCell ref="KK33:KQ33"/>
    <mergeCell ref="KR33:KX33"/>
    <mergeCell ref="KY33:LE33"/>
    <mergeCell ref="LF33:LL33"/>
    <mergeCell ref="LM33:LS33"/>
    <mergeCell ref="IN33:IT33"/>
    <mergeCell ref="IU33:JA33"/>
    <mergeCell ref="JB33:JH33"/>
    <mergeCell ref="JI33:JO33"/>
    <mergeCell ref="JP33:JV33"/>
    <mergeCell ref="JW33:KC33"/>
    <mergeCell ref="GX33:HD33"/>
    <mergeCell ref="HE33:HK33"/>
    <mergeCell ref="HL33:HR33"/>
    <mergeCell ref="HS33:HY33"/>
    <mergeCell ref="HZ33:IF33"/>
    <mergeCell ref="IG33:IM33"/>
    <mergeCell ref="OZ33:PF33"/>
    <mergeCell ref="PG33:PM33"/>
    <mergeCell ref="PN33:PT33"/>
    <mergeCell ref="PU33:QA33"/>
    <mergeCell ref="QB33:QH33"/>
    <mergeCell ref="QI33:QO33"/>
    <mergeCell ref="NJ33:NP33"/>
    <mergeCell ref="NQ33:NW33"/>
    <mergeCell ref="NX33:OD33"/>
    <mergeCell ref="OE33:OK33"/>
    <mergeCell ref="OL33:OR33"/>
    <mergeCell ref="OS33:OY33"/>
    <mergeCell ref="LT33:LZ33"/>
    <mergeCell ref="MA33:MG33"/>
    <mergeCell ref="MH33:MN33"/>
    <mergeCell ref="MO33:MU33"/>
    <mergeCell ref="MV33:NB33"/>
    <mergeCell ref="NC33:NI33"/>
    <mergeCell ref="WN33:WT33"/>
    <mergeCell ref="WU33:XA33"/>
    <mergeCell ref="TV33:UB33"/>
    <mergeCell ref="UC33:UI33"/>
    <mergeCell ref="UJ33:UP33"/>
    <mergeCell ref="UQ33:UW33"/>
    <mergeCell ref="UX33:VD33"/>
    <mergeCell ref="VE33:VK33"/>
    <mergeCell ref="SF33:SL33"/>
    <mergeCell ref="SM33:SS33"/>
    <mergeCell ref="ST33:SZ33"/>
    <mergeCell ref="TA33:TG33"/>
    <mergeCell ref="TH33:TN33"/>
    <mergeCell ref="TO33:TU33"/>
    <mergeCell ref="QP33:QV33"/>
    <mergeCell ref="QW33:RC33"/>
    <mergeCell ref="RD33:RJ33"/>
    <mergeCell ref="RK33:RQ33"/>
    <mergeCell ref="RR33:RX33"/>
    <mergeCell ref="RY33:SE33"/>
    <mergeCell ref="AZ34:BF34"/>
    <mergeCell ref="BG34:BM34"/>
    <mergeCell ref="BN34:BT34"/>
    <mergeCell ref="BU34:CA34"/>
    <mergeCell ref="AAH33:AAN33"/>
    <mergeCell ref="AAO33:AAU33"/>
    <mergeCell ref="AAV33:ABB33"/>
    <mergeCell ref="ABC33:ABI33"/>
    <mergeCell ref="ABJ33:ABP33"/>
    <mergeCell ref="G34:J34"/>
    <mergeCell ref="K34:P34"/>
    <mergeCell ref="Q34:W34"/>
    <mergeCell ref="X34:AD34"/>
    <mergeCell ref="AE34:AK34"/>
    <mergeCell ref="YR33:YX33"/>
    <mergeCell ref="YY33:ZE33"/>
    <mergeCell ref="ZF33:ZL33"/>
    <mergeCell ref="ZM33:ZS33"/>
    <mergeCell ref="ZT33:ZZ33"/>
    <mergeCell ref="AAA33:AAG33"/>
    <mergeCell ref="XB33:XH33"/>
    <mergeCell ref="XI33:XO33"/>
    <mergeCell ref="XP33:XV33"/>
    <mergeCell ref="XW33:YC33"/>
    <mergeCell ref="YD33:YJ33"/>
    <mergeCell ref="YK33:YQ33"/>
    <mergeCell ref="VL33:VR33"/>
    <mergeCell ref="VS33:VY33"/>
    <mergeCell ref="VZ33:WF33"/>
    <mergeCell ref="WG33:WM33"/>
    <mergeCell ref="FH34:FN34"/>
    <mergeCell ref="FO34:FU34"/>
    <mergeCell ref="FV34:GB34"/>
    <mergeCell ref="GC34:GI34"/>
    <mergeCell ref="GJ34:GP34"/>
    <mergeCell ref="GQ34:GW34"/>
    <mergeCell ref="DR34:DX34"/>
    <mergeCell ref="DY34:EE34"/>
    <mergeCell ref="EF34:EL34"/>
    <mergeCell ref="EM34:ES34"/>
    <mergeCell ref="ET34:EZ34"/>
    <mergeCell ref="FA34:FG34"/>
    <mergeCell ref="CB34:CH34"/>
    <mergeCell ref="CI34:CO34"/>
    <mergeCell ref="CP34:CV34"/>
    <mergeCell ref="CW34:DC34"/>
    <mergeCell ref="DD34:DJ34"/>
    <mergeCell ref="DK34:DQ34"/>
    <mergeCell ref="KD34:KJ34"/>
    <mergeCell ref="KK34:KQ34"/>
    <mergeCell ref="KR34:KX34"/>
    <mergeCell ref="KY34:LE34"/>
    <mergeCell ref="LF34:LL34"/>
    <mergeCell ref="LM34:LS34"/>
    <mergeCell ref="IN34:IT34"/>
    <mergeCell ref="IU34:JA34"/>
    <mergeCell ref="JB34:JH34"/>
    <mergeCell ref="JI34:JO34"/>
    <mergeCell ref="JP34:JV34"/>
    <mergeCell ref="JW34:KC34"/>
    <mergeCell ref="GX34:HD34"/>
    <mergeCell ref="HE34:HK34"/>
    <mergeCell ref="HL34:HR34"/>
    <mergeCell ref="HS34:HY34"/>
    <mergeCell ref="HZ34:IF34"/>
    <mergeCell ref="IG34:IM34"/>
    <mergeCell ref="OZ34:PF34"/>
    <mergeCell ref="PG34:PM34"/>
    <mergeCell ref="PN34:PT34"/>
    <mergeCell ref="PU34:QA34"/>
    <mergeCell ref="QB34:QH34"/>
    <mergeCell ref="QI34:QO34"/>
    <mergeCell ref="NJ34:NP34"/>
    <mergeCell ref="NQ34:NW34"/>
    <mergeCell ref="NX34:OD34"/>
    <mergeCell ref="OE34:OK34"/>
    <mergeCell ref="OL34:OR34"/>
    <mergeCell ref="OS34:OY34"/>
    <mergeCell ref="LT34:LZ34"/>
    <mergeCell ref="MA34:MG34"/>
    <mergeCell ref="MH34:MN34"/>
    <mergeCell ref="MO34:MU34"/>
    <mergeCell ref="MV34:NB34"/>
    <mergeCell ref="NC34:NI34"/>
    <mergeCell ref="WN34:WT34"/>
    <mergeCell ref="WU34:XA34"/>
    <mergeCell ref="TV34:UB34"/>
    <mergeCell ref="UC34:UI34"/>
    <mergeCell ref="UJ34:UP34"/>
    <mergeCell ref="UQ34:UW34"/>
    <mergeCell ref="UX34:VD34"/>
    <mergeCell ref="VE34:VK34"/>
    <mergeCell ref="SF34:SL34"/>
    <mergeCell ref="SM34:SS34"/>
    <mergeCell ref="ST34:SZ34"/>
    <mergeCell ref="TA34:TG34"/>
    <mergeCell ref="TH34:TN34"/>
    <mergeCell ref="TO34:TU34"/>
    <mergeCell ref="QP34:QV34"/>
    <mergeCell ref="QW34:RC34"/>
    <mergeCell ref="RD34:RJ34"/>
    <mergeCell ref="RK34:RQ34"/>
    <mergeCell ref="RR34:RX34"/>
    <mergeCell ref="RY34:SE34"/>
    <mergeCell ref="AL35:AR35"/>
    <mergeCell ref="AS35:AY35"/>
    <mergeCell ref="AZ35:BF35"/>
    <mergeCell ref="BG35:BM35"/>
    <mergeCell ref="BN35:BT35"/>
    <mergeCell ref="BU35:CA35"/>
    <mergeCell ref="AAH34:AAN34"/>
    <mergeCell ref="AAO34:AAU34"/>
    <mergeCell ref="AAV34:ABB34"/>
    <mergeCell ref="ABC34:ABI34"/>
    <mergeCell ref="ABJ34:ABP34"/>
    <mergeCell ref="G35:J35"/>
    <mergeCell ref="K35:P35"/>
    <mergeCell ref="Q35:W35"/>
    <mergeCell ref="X35:AD35"/>
    <mergeCell ref="AE35:AK35"/>
    <mergeCell ref="YR34:YX34"/>
    <mergeCell ref="YY34:ZE34"/>
    <mergeCell ref="ZF34:ZL34"/>
    <mergeCell ref="ZM34:ZS34"/>
    <mergeCell ref="ZT34:ZZ34"/>
    <mergeCell ref="AAA34:AAG34"/>
    <mergeCell ref="XB34:XH34"/>
    <mergeCell ref="XI34:XO34"/>
    <mergeCell ref="XP34:XV34"/>
    <mergeCell ref="XW34:YC34"/>
    <mergeCell ref="YD34:YJ34"/>
    <mergeCell ref="YK34:YQ34"/>
    <mergeCell ref="VL34:VR34"/>
    <mergeCell ref="VS34:VY34"/>
    <mergeCell ref="VZ34:WF34"/>
    <mergeCell ref="WG34:WM34"/>
    <mergeCell ref="FH35:FN35"/>
    <mergeCell ref="FO35:FU35"/>
    <mergeCell ref="FV35:GB35"/>
    <mergeCell ref="GC35:GI35"/>
    <mergeCell ref="GJ35:GP35"/>
    <mergeCell ref="GQ35:GW35"/>
    <mergeCell ref="DR35:DX35"/>
    <mergeCell ref="DY35:EE35"/>
    <mergeCell ref="EF35:EL35"/>
    <mergeCell ref="EM35:ES35"/>
    <mergeCell ref="ET35:EZ35"/>
    <mergeCell ref="FA35:FG35"/>
    <mergeCell ref="CB35:CH35"/>
    <mergeCell ref="CI35:CO35"/>
    <mergeCell ref="CP35:CV35"/>
    <mergeCell ref="CW35:DC35"/>
    <mergeCell ref="DD35:DJ35"/>
    <mergeCell ref="DK35:DQ35"/>
    <mergeCell ref="KD35:KJ35"/>
    <mergeCell ref="KK35:KQ35"/>
    <mergeCell ref="KR35:KX35"/>
    <mergeCell ref="KY35:LE35"/>
    <mergeCell ref="LF35:LL35"/>
    <mergeCell ref="LM35:LS35"/>
    <mergeCell ref="IN35:IT35"/>
    <mergeCell ref="IU35:JA35"/>
    <mergeCell ref="JB35:JH35"/>
    <mergeCell ref="JI35:JO35"/>
    <mergeCell ref="JP35:JV35"/>
    <mergeCell ref="JW35:KC35"/>
    <mergeCell ref="GX35:HD35"/>
    <mergeCell ref="HE35:HK35"/>
    <mergeCell ref="HL35:HR35"/>
    <mergeCell ref="HS35:HY35"/>
    <mergeCell ref="HZ35:IF35"/>
    <mergeCell ref="IG35:IM35"/>
    <mergeCell ref="OZ35:PF35"/>
    <mergeCell ref="PG35:PM35"/>
    <mergeCell ref="PN35:PT35"/>
    <mergeCell ref="PU35:QA35"/>
    <mergeCell ref="QB35:QH35"/>
    <mergeCell ref="QI35:QO35"/>
    <mergeCell ref="NJ35:NP35"/>
    <mergeCell ref="NQ35:NW35"/>
    <mergeCell ref="NX35:OD35"/>
    <mergeCell ref="OE35:OK35"/>
    <mergeCell ref="OL35:OR35"/>
    <mergeCell ref="OS35:OY35"/>
    <mergeCell ref="LT35:LZ35"/>
    <mergeCell ref="MA35:MG35"/>
    <mergeCell ref="MH35:MN35"/>
    <mergeCell ref="MO35:MU35"/>
    <mergeCell ref="MV35:NB35"/>
    <mergeCell ref="NC35:NI35"/>
    <mergeCell ref="WN35:WT35"/>
    <mergeCell ref="WU35:XA35"/>
    <mergeCell ref="TV35:UB35"/>
    <mergeCell ref="UC35:UI35"/>
    <mergeCell ref="UJ35:UP35"/>
    <mergeCell ref="UQ35:UW35"/>
    <mergeCell ref="UX35:VD35"/>
    <mergeCell ref="VE35:VK35"/>
    <mergeCell ref="SF35:SL35"/>
    <mergeCell ref="SM35:SS35"/>
    <mergeCell ref="ST35:SZ35"/>
    <mergeCell ref="TA35:TG35"/>
    <mergeCell ref="TH35:TN35"/>
    <mergeCell ref="TO35:TU35"/>
    <mergeCell ref="QP35:QV35"/>
    <mergeCell ref="QW35:RC35"/>
    <mergeCell ref="RD35:RJ35"/>
    <mergeCell ref="RK35:RQ35"/>
    <mergeCell ref="RR35:RX35"/>
    <mergeCell ref="RY35:SE35"/>
    <mergeCell ref="AZ37:BM37"/>
    <mergeCell ref="BN37:CA37"/>
    <mergeCell ref="CB37:CO37"/>
    <mergeCell ref="CP37:DC37"/>
    <mergeCell ref="DD37:DQ37"/>
    <mergeCell ref="DR37:EE37"/>
    <mergeCell ref="AAH35:AAN35"/>
    <mergeCell ref="AAO35:AAU35"/>
    <mergeCell ref="AAV35:ABB35"/>
    <mergeCell ref="ABC35:ABI35"/>
    <mergeCell ref="ABJ35:ABP35"/>
    <mergeCell ref="B37:D43"/>
    <mergeCell ref="E37:J37"/>
    <mergeCell ref="K37:W37"/>
    <mergeCell ref="X37:AK37"/>
    <mergeCell ref="AL37:AY37"/>
    <mergeCell ref="YR35:YX35"/>
    <mergeCell ref="YY35:ZE35"/>
    <mergeCell ref="ZF35:ZL35"/>
    <mergeCell ref="ZM35:ZS35"/>
    <mergeCell ref="ZT35:ZZ35"/>
    <mergeCell ref="AAA35:AAG35"/>
    <mergeCell ref="XB35:XH35"/>
    <mergeCell ref="XI35:XO35"/>
    <mergeCell ref="XP35:XV35"/>
    <mergeCell ref="XW35:YC35"/>
    <mergeCell ref="YD35:YJ35"/>
    <mergeCell ref="YK35:YQ35"/>
    <mergeCell ref="VL35:VR35"/>
    <mergeCell ref="VS35:VY35"/>
    <mergeCell ref="VZ35:WF35"/>
    <mergeCell ref="WG35:WM35"/>
    <mergeCell ref="QB37:QO37"/>
    <mergeCell ref="QP37:RC37"/>
    <mergeCell ref="KR37:LE37"/>
    <mergeCell ref="LF37:LS37"/>
    <mergeCell ref="LT37:MG37"/>
    <mergeCell ref="MH37:MU37"/>
    <mergeCell ref="MV37:NI37"/>
    <mergeCell ref="NJ37:NW37"/>
    <mergeCell ref="HL37:HY37"/>
    <mergeCell ref="HZ37:IM37"/>
    <mergeCell ref="IN37:JA37"/>
    <mergeCell ref="JB37:JO37"/>
    <mergeCell ref="JP37:KC37"/>
    <mergeCell ref="KD37:KQ37"/>
    <mergeCell ref="EF37:ES37"/>
    <mergeCell ref="ET37:FG37"/>
    <mergeCell ref="FH37:FU37"/>
    <mergeCell ref="FV37:GI37"/>
    <mergeCell ref="GJ37:GW37"/>
    <mergeCell ref="GX37:HK37"/>
    <mergeCell ref="AAV37:ABI37"/>
    <mergeCell ref="ABJ37:ABP37"/>
    <mergeCell ref="E38:F40"/>
    <mergeCell ref="G38:J38"/>
    <mergeCell ref="K38:W38"/>
    <mergeCell ref="X38:AK38"/>
    <mergeCell ref="AL38:AY38"/>
    <mergeCell ref="AZ38:BM38"/>
    <mergeCell ref="BN38:CA38"/>
    <mergeCell ref="CB38:CO38"/>
    <mergeCell ref="XP37:YC37"/>
    <mergeCell ref="YD37:YQ37"/>
    <mergeCell ref="YR37:ZE37"/>
    <mergeCell ref="ZF37:ZS37"/>
    <mergeCell ref="ZT37:AAG37"/>
    <mergeCell ref="AAH37:AAU37"/>
    <mergeCell ref="UJ37:UW37"/>
    <mergeCell ref="UX37:VK37"/>
    <mergeCell ref="VL37:VY37"/>
    <mergeCell ref="VZ37:WM37"/>
    <mergeCell ref="WN37:XA37"/>
    <mergeCell ref="XB37:XO37"/>
    <mergeCell ref="RD37:RQ37"/>
    <mergeCell ref="RR37:SE37"/>
    <mergeCell ref="SF37:SS37"/>
    <mergeCell ref="ST37:TG37"/>
    <mergeCell ref="TH37:TU37"/>
    <mergeCell ref="TV37:UI37"/>
    <mergeCell ref="NX37:OK37"/>
    <mergeCell ref="OL37:OY37"/>
    <mergeCell ref="OZ37:PM37"/>
    <mergeCell ref="PN37:QA37"/>
    <mergeCell ref="OL38:OY38"/>
    <mergeCell ref="OZ38:PM38"/>
    <mergeCell ref="JB38:JO38"/>
    <mergeCell ref="JP38:KC38"/>
    <mergeCell ref="KD38:KQ38"/>
    <mergeCell ref="KR38:LE38"/>
    <mergeCell ref="LF38:LS38"/>
    <mergeCell ref="LT38:MG38"/>
    <mergeCell ref="FV38:GI38"/>
    <mergeCell ref="GJ38:GW38"/>
    <mergeCell ref="GX38:HK38"/>
    <mergeCell ref="HL38:HY38"/>
    <mergeCell ref="HZ38:IM38"/>
    <mergeCell ref="IN38:JA38"/>
    <mergeCell ref="CP38:DC38"/>
    <mergeCell ref="DD38:DQ38"/>
    <mergeCell ref="DR38:EE38"/>
    <mergeCell ref="EF38:ES38"/>
    <mergeCell ref="ET38:FG38"/>
    <mergeCell ref="FH38:FU38"/>
    <mergeCell ref="ZF38:ZS38"/>
    <mergeCell ref="ZT38:AAG38"/>
    <mergeCell ref="AAH38:AAU38"/>
    <mergeCell ref="AAV38:ABI38"/>
    <mergeCell ref="ABJ38:ABP38"/>
    <mergeCell ref="G39:J39"/>
    <mergeCell ref="K39:W39"/>
    <mergeCell ref="X39:AK39"/>
    <mergeCell ref="AL39:AY39"/>
    <mergeCell ref="AZ39:BM39"/>
    <mergeCell ref="VZ38:WM38"/>
    <mergeCell ref="WN38:XA38"/>
    <mergeCell ref="XB38:XO38"/>
    <mergeCell ref="XP38:YC38"/>
    <mergeCell ref="YD38:YQ38"/>
    <mergeCell ref="YR38:ZE38"/>
    <mergeCell ref="ST38:TG38"/>
    <mergeCell ref="TH38:TU38"/>
    <mergeCell ref="TV38:UI38"/>
    <mergeCell ref="UJ38:UW38"/>
    <mergeCell ref="UX38:VK38"/>
    <mergeCell ref="VL38:VY38"/>
    <mergeCell ref="PN38:QA38"/>
    <mergeCell ref="QB38:QO38"/>
    <mergeCell ref="QP38:RC38"/>
    <mergeCell ref="RD38:RQ38"/>
    <mergeCell ref="RR38:SE38"/>
    <mergeCell ref="SF38:SS38"/>
    <mergeCell ref="MH38:MU38"/>
    <mergeCell ref="MV38:NI38"/>
    <mergeCell ref="NJ38:NW38"/>
    <mergeCell ref="NX38:OK38"/>
    <mergeCell ref="HZ39:IM39"/>
    <mergeCell ref="IN39:JA39"/>
    <mergeCell ref="JB39:JO39"/>
    <mergeCell ref="JP39:KC39"/>
    <mergeCell ref="KD39:KQ39"/>
    <mergeCell ref="KR39:LE39"/>
    <mergeCell ref="ET39:FG39"/>
    <mergeCell ref="FH39:FU39"/>
    <mergeCell ref="FV39:GI39"/>
    <mergeCell ref="GJ39:GW39"/>
    <mergeCell ref="GX39:HK39"/>
    <mergeCell ref="HL39:HY39"/>
    <mergeCell ref="BN39:CA39"/>
    <mergeCell ref="CB39:CO39"/>
    <mergeCell ref="CP39:DC39"/>
    <mergeCell ref="DD39:DQ39"/>
    <mergeCell ref="DR39:EE39"/>
    <mergeCell ref="EF39:ES39"/>
    <mergeCell ref="XB39:XO39"/>
    <mergeCell ref="XP39:YC39"/>
    <mergeCell ref="RR39:SE39"/>
    <mergeCell ref="SF39:SS39"/>
    <mergeCell ref="ST39:TG39"/>
    <mergeCell ref="TH39:TU39"/>
    <mergeCell ref="TV39:UI39"/>
    <mergeCell ref="UJ39:UW39"/>
    <mergeCell ref="OL39:OY39"/>
    <mergeCell ref="OZ39:PM39"/>
    <mergeCell ref="PN39:QA39"/>
    <mergeCell ref="QB39:QO39"/>
    <mergeCell ref="QP39:RC39"/>
    <mergeCell ref="RD39:RQ39"/>
    <mergeCell ref="LF39:LS39"/>
    <mergeCell ref="LT39:MG39"/>
    <mergeCell ref="MH39:MU39"/>
    <mergeCell ref="MV39:NI39"/>
    <mergeCell ref="NJ39:NW39"/>
    <mergeCell ref="NX39:OK39"/>
    <mergeCell ref="GX40:HK40"/>
    <mergeCell ref="HL40:HY40"/>
    <mergeCell ref="HZ40:IM40"/>
    <mergeCell ref="IN40:JA40"/>
    <mergeCell ref="JB40:JO40"/>
    <mergeCell ref="JP40:KC40"/>
    <mergeCell ref="DR40:EE40"/>
    <mergeCell ref="EF40:ES40"/>
    <mergeCell ref="ET40:FG40"/>
    <mergeCell ref="FH40:FU40"/>
    <mergeCell ref="FV40:GI40"/>
    <mergeCell ref="GJ40:GW40"/>
    <mergeCell ref="ABJ39:ABP39"/>
    <mergeCell ref="G40:J40"/>
    <mergeCell ref="K40:W40"/>
    <mergeCell ref="X40:AK40"/>
    <mergeCell ref="AL40:AY40"/>
    <mergeCell ref="AZ40:BM40"/>
    <mergeCell ref="BN40:CA40"/>
    <mergeCell ref="CB40:CO40"/>
    <mergeCell ref="CP40:DC40"/>
    <mergeCell ref="DD40:DQ40"/>
    <mergeCell ref="YD39:YQ39"/>
    <mergeCell ref="YR39:ZE39"/>
    <mergeCell ref="ZF39:ZS39"/>
    <mergeCell ref="ZT39:AAG39"/>
    <mergeCell ref="AAH39:AAU39"/>
    <mergeCell ref="AAV39:ABI39"/>
    <mergeCell ref="UX39:VK39"/>
    <mergeCell ref="VL39:VY39"/>
    <mergeCell ref="VZ39:WM39"/>
    <mergeCell ref="WN39:XA39"/>
    <mergeCell ref="RD40:RQ40"/>
    <mergeCell ref="RR40:SE40"/>
    <mergeCell ref="SF40:SS40"/>
    <mergeCell ref="ST40:TG40"/>
    <mergeCell ref="TH40:TU40"/>
    <mergeCell ref="NJ40:NW40"/>
    <mergeCell ref="NX40:OK40"/>
    <mergeCell ref="OL40:OY40"/>
    <mergeCell ref="OZ40:PM40"/>
    <mergeCell ref="PN40:QA40"/>
    <mergeCell ref="QB40:QO40"/>
    <mergeCell ref="KD40:KQ40"/>
    <mergeCell ref="KR40:LE40"/>
    <mergeCell ref="LF40:LS40"/>
    <mergeCell ref="LT40:MG40"/>
    <mergeCell ref="MH40:MU40"/>
    <mergeCell ref="MV40:NI40"/>
    <mergeCell ref="GX41:HK41"/>
    <mergeCell ref="HL41:HY41"/>
    <mergeCell ref="HZ41:IM41"/>
    <mergeCell ref="CB41:CO41"/>
    <mergeCell ref="CP41:DC41"/>
    <mergeCell ref="DD41:DQ41"/>
    <mergeCell ref="DR41:EE41"/>
    <mergeCell ref="EF41:ES41"/>
    <mergeCell ref="ET41:FG41"/>
    <mergeCell ref="AAH40:AAU40"/>
    <mergeCell ref="AAV40:ABI40"/>
    <mergeCell ref="ABJ40:ABP40"/>
    <mergeCell ref="E41:F43"/>
    <mergeCell ref="G41:J41"/>
    <mergeCell ref="K41:W41"/>
    <mergeCell ref="X41:AK41"/>
    <mergeCell ref="AL41:AY41"/>
    <mergeCell ref="AZ41:BM41"/>
    <mergeCell ref="BN41:CA41"/>
    <mergeCell ref="XB40:XO40"/>
    <mergeCell ref="XP40:YC40"/>
    <mergeCell ref="YD40:YQ40"/>
    <mergeCell ref="YR40:ZE40"/>
    <mergeCell ref="ZF40:ZS40"/>
    <mergeCell ref="ZT40:AAG40"/>
    <mergeCell ref="TV40:UI40"/>
    <mergeCell ref="UJ40:UW40"/>
    <mergeCell ref="UX40:VK40"/>
    <mergeCell ref="VL40:VY40"/>
    <mergeCell ref="VZ40:WM40"/>
    <mergeCell ref="WN40:XA40"/>
    <mergeCell ref="QP40:RC40"/>
    <mergeCell ref="ZT41:AAG41"/>
    <mergeCell ref="AAH41:AAU41"/>
    <mergeCell ref="AAV41:ABI41"/>
    <mergeCell ref="ABJ41:ABP41"/>
    <mergeCell ref="VL41:VY41"/>
    <mergeCell ref="VZ41:WM41"/>
    <mergeCell ref="WN41:XA41"/>
    <mergeCell ref="XB41:XO41"/>
    <mergeCell ref="XP41:YC41"/>
    <mergeCell ref="YD41:YQ41"/>
    <mergeCell ref="SF41:SS41"/>
    <mergeCell ref="ST41:TG41"/>
    <mergeCell ref="TH41:TU41"/>
    <mergeCell ref="TV41:UI41"/>
    <mergeCell ref="UJ41:UW41"/>
    <mergeCell ref="UX41:VK41"/>
    <mergeCell ref="OZ41:PM41"/>
    <mergeCell ref="PN41:QA41"/>
    <mergeCell ref="QB41:QO41"/>
    <mergeCell ref="QP41:RC41"/>
    <mergeCell ref="RD41:RQ41"/>
    <mergeCell ref="RR41:SE41"/>
    <mergeCell ref="GX42:HK42"/>
    <mergeCell ref="HL42:HY42"/>
    <mergeCell ref="HZ42:IM42"/>
    <mergeCell ref="CB42:CO42"/>
    <mergeCell ref="CP42:DC42"/>
    <mergeCell ref="DD42:DQ42"/>
    <mergeCell ref="DR42:EE42"/>
    <mergeCell ref="EF42:ES42"/>
    <mergeCell ref="ET42:FG42"/>
    <mergeCell ref="G42:J42"/>
    <mergeCell ref="K42:W42"/>
    <mergeCell ref="X42:AK42"/>
    <mergeCell ref="AL42:AY42"/>
    <mergeCell ref="AZ42:BM42"/>
    <mergeCell ref="BN42:CA42"/>
    <mergeCell ref="YR41:ZE41"/>
    <mergeCell ref="ZF41:ZS41"/>
    <mergeCell ref="LT41:MG41"/>
    <mergeCell ref="MH41:MU41"/>
    <mergeCell ref="MV41:NI41"/>
    <mergeCell ref="NJ41:NW41"/>
    <mergeCell ref="NX41:OK41"/>
    <mergeCell ref="OL41:OY41"/>
    <mergeCell ref="IN41:JA41"/>
    <mergeCell ref="JB41:JO41"/>
    <mergeCell ref="JP41:KC41"/>
    <mergeCell ref="KD41:KQ41"/>
    <mergeCell ref="KR41:LE41"/>
    <mergeCell ref="LF41:LS41"/>
    <mergeCell ref="FH41:FU41"/>
    <mergeCell ref="FV41:GI41"/>
    <mergeCell ref="GJ41:GW41"/>
    <mergeCell ref="ABJ42:ABP42"/>
    <mergeCell ref="VL42:VY42"/>
    <mergeCell ref="VZ42:WM42"/>
    <mergeCell ref="WN42:XA42"/>
    <mergeCell ref="XB42:XO42"/>
    <mergeCell ref="XP42:YC42"/>
    <mergeCell ref="YD42:YQ42"/>
    <mergeCell ref="SF42:SS42"/>
    <mergeCell ref="ST42:TG42"/>
    <mergeCell ref="TH42:TU42"/>
    <mergeCell ref="TV42:UI42"/>
    <mergeCell ref="UJ42:UW42"/>
    <mergeCell ref="UX42:VK42"/>
    <mergeCell ref="OZ42:PM42"/>
    <mergeCell ref="PN42:QA42"/>
    <mergeCell ref="QB42:QO42"/>
    <mergeCell ref="QP42:RC42"/>
    <mergeCell ref="RD42:RQ42"/>
    <mergeCell ref="RR42:SE42"/>
    <mergeCell ref="CB43:CO43"/>
    <mergeCell ref="CP43:DC43"/>
    <mergeCell ref="DD43:DQ43"/>
    <mergeCell ref="DR43:EE43"/>
    <mergeCell ref="EF43:ES43"/>
    <mergeCell ref="ET43:FG43"/>
    <mergeCell ref="G43:J43"/>
    <mergeCell ref="K43:W43"/>
    <mergeCell ref="X43:AK43"/>
    <mergeCell ref="AL43:AY43"/>
    <mergeCell ref="AZ43:BM43"/>
    <mergeCell ref="BN43:CA43"/>
    <mergeCell ref="YR42:ZE42"/>
    <mergeCell ref="ZF42:ZS42"/>
    <mergeCell ref="ZT42:AAG42"/>
    <mergeCell ref="AAH42:AAU42"/>
    <mergeCell ref="AAV42:ABI42"/>
    <mergeCell ref="LT42:MG42"/>
    <mergeCell ref="MH42:MU42"/>
    <mergeCell ref="MV42:NI42"/>
    <mergeCell ref="NJ42:NW42"/>
    <mergeCell ref="NX42:OK42"/>
    <mergeCell ref="OL42:OY42"/>
    <mergeCell ref="IN42:JA42"/>
    <mergeCell ref="JB42:JO42"/>
    <mergeCell ref="JP42:KC42"/>
    <mergeCell ref="KD42:KQ42"/>
    <mergeCell ref="KR42:LE42"/>
    <mergeCell ref="LF42:LS42"/>
    <mergeCell ref="FH42:FU42"/>
    <mergeCell ref="FV42:GI42"/>
    <mergeCell ref="GJ42:GW42"/>
    <mergeCell ref="RD43:RQ43"/>
    <mergeCell ref="RR43:SE43"/>
    <mergeCell ref="LT43:MG43"/>
    <mergeCell ref="MH43:MU43"/>
    <mergeCell ref="MV43:NI43"/>
    <mergeCell ref="NJ43:NW43"/>
    <mergeCell ref="NX43:OK43"/>
    <mergeCell ref="OL43:OY43"/>
    <mergeCell ref="IN43:JA43"/>
    <mergeCell ref="JB43:JO43"/>
    <mergeCell ref="JP43:KC43"/>
    <mergeCell ref="KD43:KQ43"/>
    <mergeCell ref="KR43:LE43"/>
    <mergeCell ref="LF43:LS43"/>
    <mergeCell ref="FH43:FU43"/>
    <mergeCell ref="FV43:GI43"/>
    <mergeCell ref="GJ43:GW43"/>
    <mergeCell ref="GX43:HK43"/>
    <mergeCell ref="HL43:HY43"/>
    <mergeCell ref="HZ43:IM43"/>
    <mergeCell ref="B45:D51"/>
    <mergeCell ref="E45:J45"/>
    <mergeCell ref="K45:P45"/>
    <mergeCell ref="Q45:AD45"/>
    <mergeCell ref="AE45:AR45"/>
    <mergeCell ref="AS45:BF45"/>
    <mergeCell ref="G48:J48"/>
    <mergeCell ref="K48:P48"/>
    <mergeCell ref="Q48:AD48"/>
    <mergeCell ref="AE48:AR48"/>
    <mergeCell ref="YR43:ZE43"/>
    <mergeCell ref="ZF43:ZS43"/>
    <mergeCell ref="ZT43:AAG43"/>
    <mergeCell ref="AAH43:AAU43"/>
    <mergeCell ref="AAV43:ABI43"/>
    <mergeCell ref="ABJ43:ABP43"/>
    <mergeCell ref="VL43:VY43"/>
    <mergeCell ref="VZ43:WM43"/>
    <mergeCell ref="WN43:XA43"/>
    <mergeCell ref="XB43:XO43"/>
    <mergeCell ref="XP43:YC43"/>
    <mergeCell ref="YD43:YQ43"/>
    <mergeCell ref="SF43:SS43"/>
    <mergeCell ref="ST43:TG43"/>
    <mergeCell ref="TH43:TU43"/>
    <mergeCell ref="TV43:UI43"/>
    <mergeCell ref="UJ43:UW43"/>
    <mergeCell ref="UX43:VK43"/>
    <mergeCell ref="OZ43:PM43"/>
    <mergeCell ref="PN43:QA43"/>
    <mergeCell ref="QB43:QO43"/>
    <mergeCell ref="QP43:RC43"/>
    <mergeCell ref="HS45:IF45"/>
    <mergeCell ref="IG45:IT45"/>
    <mergeCell ref="IU45:JH45"/>
    <mergeCell ref="JI45:JV45"/>
    <mergeCell ref="JW45:KJ45"/>
    <mergeCell ref="KK45:KX45"/>
    <mergeCell ref="EM45:EZ45"/>
    <mergeCell ref="FA45:FN45"/>
    <mergeCell ref="FO45:GB45"/>
    <mergeCell ref="GC45:GP45"/>
    <mergeCell ref="GQ45:HD45"/>
    <mergeCell ref="HE45:HR45"/>
    <mergeCell ref="BG45:BT45"/>
    <mergeCell ref="BU45:CH45"/>
    <mergeCell ref="CI45:CV45"/>
    <mergeCell ref="CW45:DJ45"/>
    <mergeCell ref="DK45:DX45"/>
    <mergeCell ref="DY45:EL45"/>
    <mergeCell ref="WU45:XH45"/>
    <mergeCell ref="XI45:XV45"/>
    <mergeCell ref="RK45:RX45"/>
    <mergeCell ref="RY45:SL45"/>
    <mergeCell ref="SM45:SZ45"/>
    <mergeCell ref="TA45:TN45"/>
    <mergeCell ref="TO45:UB45"/>
    <mergeCell ref="UC45:UP45"/>
    <mergeCell ref="OE45:OR45"/>
    <mergeCell ref="OS45:PF45"/>
    <mergeCell ref="PG45:PT45"/>
    <mergeCell ref="PU45:QH45"/>
    <mergeCell ref="QI45:QV45"/>
    <mergeCell ref="QW45:RJ45"/>
    <mergeCell ref="KY45:LL45"/>
    <mergeCell ref="LM45:LZ45"/>
    <mergeCell ref="MA45:MN45"/>
    <mergeCell ref="MO45:NB45"/>
    <mergeCell ref="NC45:NP45"/>
    <mergeCell ref="NQ45:OD45"/>
    <mergeCell ref="GC46:GP46"/>
    <mergeCell ref="GQ46:HD46"/>
    <mergeCell ref="HE46:HR46"/>
    <mergeCell ref="HS46:IF46"/>
    <mergeCell ref="IG46:IT46"/>
    <mergeCell ref="IU46:JH46"/>
    <mergeCell ref="CW46:DJ46"/>
    <mergeCell ref="DK46:DX46"/>
    <mergeCell ref="DY46:EL46"/>
    <mergeCell ref="EM46:EZ46"/>
    <mergeCell ref="FA46:FN46"/>
    <mergeCell ref="FO46:GB46"/>
    <mergeCell ref="ABC45:ABP45"/>
    <mergeCell ref="E46:F48"/>
    <mergeCell ref="G46:J46"/>
    <mergeCell ref="K46:P46"/>
    <mergeCell ref="Q46:AD46"/>
    <mergeCell ref="AE46:AR46"/>
    <mergeCell ref="AS46:BF46"/>
    <mergeCell ref="BG46:BT46"/>
    <mergeCell ref="BU46:CH46"/>
    <mergeCell ref="CI46:CV46"/>
    <mergeCell ref="XW45:YJ45"/>
    <mergeCell ref="YK45:YX45"/>
    <mergeCell ref="YY45:ZL45"/>
    <mergeCell ref="ZM45:ZZ45"/>
    <mergeCell ref="AAA45:AAN45"/>
    <mergeCell ref="AAO45:ABB45"/>
    <mergeCell ref="UQ45:VD45"/>
    <mergeCell ref="VE45:VR45"/>
    <mergeCell ref="VS45:WF45"/>
    <mergeCell ref="WG45:WT45"/>
    <mergeCell ref="QI46:QV46"/>
    <mergeCell ref="QW46:RJ46"/>
    <mergeCell ref="RK46:RX46"/>
    <mergeCell ref="RY46:SL46"/>
    <mergeCell ref="SM46:SZ46"/>
    <mergeCell ref="MO46:NB46"/>
    <mergeCell ref="NC46:NP46"/>
    <mergeCell ref="NQ46:OD46"/>
    <mergeCell ref="OE46:OR46"/>
    <mergeCell ref="OS46:PF46"/>
    <mergeCell ref="PG46:PT46"/>
    <mergeCell ref="JI46:JV46"/>
    <mergeCell ref="JW46:KJ46"/>
    <mergeCell ref="KK46:KX46"/>
    <mergeCell ref="KY46:LL46"/>
    <mergeCell ref="LM46:LZ46"/>
    <mergeCell ref="MA46:MN46"/>
    <mergeCell ref="GQ47:HD47"/>
    <mergeCell ref="HE47:HR47"/>
    <mergeCell ref="HS47:IF47"/>
    <mergeCell ref="BU47:CH47"/>
    <mergeCell ref="CI47:CV47"/>
    <mergeCell ref="CW47:DJ47"/>
    <mergeCell ref="DK47:DX47"/>
    <mergeCell ref="DY47:EL47"/>
    <mergeCell ref="EM47:EZ47"/>
    <mergeCell ref="ZM46:ZZ46"/>
    <mergeCell ref="AAA46:AAN46"/>
    <mergeCell ref="AAO46:ABB46"/>
    <mergeCell ref="ABC46:ABP46"/>
    <mergeCell ref="G47:J47"/>
    <mergeCell ref="K47:P47"/>
    <mergeCell ref="Q47:AD47"/>
    <mergeCell ref="AE47:AR47"/>
    <mergeCell ref="AS47:BF47"/>
    <mergeCell ref="BG47:BT47"/>
    <mergeCell ref="WG46:WT46"/>
    <mergeCell ref="WU46:XH46"/>
    <mergeCell ref="XI46:XV46"/>
    <mergeCell ref="XW46:YJ46"/>
    <mergeCell ref="YK46:YX46"/>
    <mergeCell ref="YY46:ZL46"/>
    <mergeCell ref="TA46:TN46"/>
    <mergeCell ref="TO46:UB46"/>
    <mergeCell ref="UC46:UP46"/>
    <mergeCell ref="UQ46:VD46"/>
    <mergeCell ref="VE46:VR46"/>
    <mergeCell ref="VS46:WF46"/>
    <mergeCell ref="PU46:QH46"/>
    <mergeCell ref="ABC47:ABP47"/>
    <mergeCell ref="VE47:VR47"/>
    <mergeCell ref="VS47:WF47"/>
    <mergeCell ref="WG47:WT47"/>
    <mergeCell ref="WU47:XH47"/>
    <mergeCell ref="XI47:XV47"/>
    <mergeCell ref="XW47:YJ47"/>
    <mergeCell ref="RY47:SL47"/>
    <mergeCell ref="SM47:SZ47"/>
    <mergeCell ref="TA47:TN47"/>
    <mergeCell ref="TO47:UB47"/>
    <mergeCell ref="UC47:UP47"/>
    <mergeCell ref="UQ47:VD47"/>
    <mergeCell ref="OS47:PF47"/>
    <mergeCell ref="PG47:PT47"/>
    <mergeCell ref="PU47:QH47"/>
    <mergeCell ref="QI47:QV47"/>
    <mergeCell ref="QW47:RJ47"/>
    <mergeCell ref="RK47:RX47"/>
    <mergeCell ref="DY48:EL48"/>
    <mergeCell ref="EM48:EZ48"/>
    <mergeCell ref="FA48:FN48"/>
    <mergeCell ref="FO48:GB48"/>
    <mergeCell ref="GC48:GP48"/>
    <mergeCell ref="GQ48:HD48"/>
    <mergeCell ref="AS48:BF48"/>
    <mergeCell ref="BG48:BT48"/>
    <mergeCell ref="BU48:CH48"/>
    <mergeCell ref="CI48:CV48"/>
    <mergeCell ref="CW48:DJ48"/>
    <mergeCell ref="DK48:DX48"/>
    <mergeCell ref="YK47:YX47"/>
    <mergeCell ref="YY47:ZL47"/>
    <mergeCell ref="ZM47:ZZ47"/>
    <mergeCell ref="AAA47:AAN47"/>
    <mergeCell ref="AAO47:ABB47"/>
    <mergeCell ref="LM47:LZ47"/>
    <mergeCell ref="MA47:MN47"/>
    <mergeCell ref="MO47:NB47"/>
    <mergeCell ref="NC47:NP47"/>
    <mergeCell ref="NQ47:OD47"/>
    <mergeCell ref="OE47:OR47"/>
    <mergeCell ref="IG47:IT47"/>
    <mergeCell ref="IU47:JH47"/>
    <mergeCell ref="JI47:JV47"/>
    <mergeCell ref="JW47:KJ47"/>
    <mergeCell ref="KK47:KX47"/>
    <mergeCell ref="KY47:LL47"/>
    <mergeCell ref="FA47:FN47"/>
    <mergeCell ref="FO47:GB47"/>
    <mergeCell ref="GC47:GP47"/>
    <mergeCell ref="TA48:TN48"/>
    <mergeCell ref="TO48:UB48"/>
    <mergeCell ref="NQ48:OD48"/>
    <mergeCell ref="OE48:OR48"/>
    <mergeCell ref="OS48:PF48"/>
    <mergeCell ref="PG48:PT48"/>
    <mergeCell ref="PU48:QH48"/>
    <mergeCell ref="QI48:QV48"/>
    <mergeCell ref="KK48:KX48"/>
    <mergeCell ref="KY48:LL48"/>
    <mergeCell ref="LM48:LZ48"/>
    <mergeCell ref="MA48:MN48"/>
    <mergeCell ref="MO48:NB48"/>
    <mergeCell ref="NC48:NP48"/>
    <mergeCell ref="HE48:HR48"/>
    <mergeCell ref="HS48:IF48"/>
    <mergeCell ref="IG48:IT48"/>
    <mergeCell ref="IU48:JH48"/>
    <mergeCell ref="JI48:JV48"/>
    <mergeCell ref="JW48:KJ48"/>
    <mergeCell ref="CI49:CV49"/>
    <mergeCell ref="CW49:DJ49"/>
    <mergeCell ref="DK49:DX49"/>
    <mergeCell ref="DY49:EL49"/>
    <mergeCell ref="EM49:EZ49"/>
    <mergeCell ref="FA49:FN49"/>
    <mergeCell ref="AAO48:ABB48"/>
    <mergeCell ref="ABC48:ABP48"/>
    <mergeCell ref="E49:F51"/>
    <mergeCell ref="G49:J49"/>
    <mergeCell ref="K49:P49"/>
    <mergeCell ref="Q49:AD49"/>
    <mergeCell ref="AE49:AR49"/>
    <mergeCell ref="AS49:BF49"/>
    <mergeCell ref="BG49:BT49"/>
    <mergeCell ref="BU49:CH49"/>
    <mergeCell ref="XI48:XV48"/>
    <mergeCell ref="XW48:YJ48"/>
    <mergeCell ref="YK48:YX48"/>
    <mergeCell ref="YY48:ZL48"/>
    <mergeCell ref="ZM48:ZZ48"/>
    <mergeCell ref="AAA48:AAN48"/>
    <mergeCell ref="UC48:UP48"/>
    <mergeCell ref="UQ48:VD48"/>
    <mergeCell ref="VE48:VR48"/>
    <mergeCell ref="VS48:WF48"/>
    <mergeCell ref="WG48:WT48"/>
    <mergeCell ref="WU48:XH48"/>
    <mergeCell ref="QW48:RJ48"/>
    <mergeCell ref="RK48:RX48"/>
    <mergeCell ref="RY48:SL48"/>
    <mergeCell ref="SM48:SZ48"/>
    <mergeCell ref="RK49:RX49"/>
    <mergeCell ref="RY49:SL49"/>
    <mergeCell ref="MA49:MN49"/>
    <mergeCell ref="MO49:NB49"/>
    <mergeCell ref="NC49:NP49"/>
    <mergeCell ref="NQ49:OD49"/>
    <mergeCell ref="OE49:OR49"/>
    <mergeCell ref="OS49:PF49"/>
    <mergeCell ref="IU49:JH49"/>
    <mergeCell ref="JI49:JV49"/>
    <mergeCell ref="JW49:KJ49"/>
    <mergeCell ref="KK49:KX49"/>
    <mergeCell ref="KY49:LL49"/>
    <mergeCell ref="LM49:LZ49"/>
    <mergeCell ref="FO49:GB49"/>
    <mergeCell ref="GC49:GP49"/>
    <mergeCell ref="GQ49:HD49"/>
    <mergeCell ref="HE49:HR49"/>
    <mergeCell ref="HS49:IF49"/>
    <mergeCell ref="IG49:IT49"/>
    <mergeCell ref="BG50:BT50"/>
    <mergeCell ref="BU50:CH50"/>
    <mergeCell ref="CI50:CV50"/>
    <mergeCell ref="CW50:DJ50"/>
    <mergeCell ref="DK50:DX50"/>
    <mergeCell ref="DY50:EL50"/>
    <mergeCell ref="YY49:ZL49"/>
    <mergeCell ref="ZM49:ZZ49"/>
    <mergeCell ref="AAA49:AAN49"/>
    <mergeCell ref="AAO49:ABB49"/>
    <mergeCell ref="ABC49:ABP49"/>
    <mergeCell ref="G50:J50"/>
    <mergeCell ref="K50:P50"/>
    <mergeCell ref="Q50:AD50"/>
    <mergeCell ref="AE50:AR50"/>
    <mergeCell ref="AS50:BF50"/>
    <mergeCell ref="VS49:WF49"/>
    <mergeCell ref="WG49:WT49"/>
    <mergeCell ref="WU49:XH49"/>
    <mergeCell ref="XI49:XV49"/>
    <mergeCell ref="XW49:YJ49"/>
    <mergeCell ref="YK49:YX49"/>
    <mergeCell ref="SM49:SZ49"/>
    <mergeCell ref="TA49:TN49"/>
    <mergeCell ref="TO49:UB49"/>
    <mergeCell ref="UC49:UP49"/>
    <mergeCell ref="UQ49:VD49"/>
    <mergeCell ref="VE49:VR49"/>
    <mergeCell ref="PG49:PT49"/>
    <mergeCell ref="PU49:QH49"/>
    <mergeCell ref="QI49:QV49"/>
    <mergeCell ref="QW49:RJ49"/>
    <mergeCell ref="QI50:QV50"/>
    <mergeCell ref="QW50:RJ50"/>
    <mergeCell ref="KY50:LL50"/>
    <mergeCell ref="LM50:LZ50"/>
    <mergeCell ref="MA50:MN50"/>
    <mergeCell ref="MO50:NB50"/>
    <mergeCell ref="NC50:NP50"/>
    <mergeCell ref="NQ50:OD50"/>
    <mergeCell ref="HS50:IF50"/>
    <mergeCell ref="IG50:IT50"/>
    <mergeCell ref="IU50:JH50"/>
    <mergeCell ref="JI50:JV50"/>
    <mergeCell ref="JW50:KJ50"/>
    <mergeCell ref="KK50:KX50"/>
    <mergeCell ref="EM50:EZ50"/>
    <mergeCell ref="FA50:FN50"/>
    <mergeCell ref="FO50:GB50"/>
    <mergeCell ref="GC50:GP50"/>
    <mergeCell ref="GQ50:HD50"/>
    <mergeCell ref="HE50:HR50"/>
    <mergeCell ref="ABC50:ABP50"/>
    <mergeCell ref="G51:J51"/>
    <mergeCell ref="K51:P51"/>
    <mergeCell ref="Q51:AD51"/>
    <mergeCell ref="AE51:AR51"/>
    <mergeCell ref="AS51:BF51"/>
    <mergeCell ref="BG51:BT51"/>
    <mergeCell ref="BU51:CH51"/>
    <mergeCell ref="CI51:CV51"/>
    <mergeCell ref="CW51:DJ51"/>
    <mergeCell ref="XW50:YJ50"/>
    <mergeCell ref="YK50:YX50"/>
    <mergeCell ref="YY50:ZL50"/>
    <mergeCell ref="ZM50:ZZ50"/>
    <mergeCell ref="AAA50:AAN50"/>
    <mergeCell ref="AAO50:ABB50"/>
    <mergeCell ref="UQ50:VD50"/>
    <mergeCell ref="VE50:VR50"/>
    <mergeCell ref="VS50:WF50"/>
    <mergeCell ref="WG50:WT50"/>
    <mergeCell ref="WU50:XH50"/>
    <mergeCell ref="XI50:XV50"/>
    <mergeCell ref="RK50:RX50"/>
    <mergeCell ref="RY50:SL50"/>
    <mergeCell ref="SM50:SZ50"/>
    <mergeCell ref="TA50:TN50"/>
    <mergeCell ref="TO50:UB50"/>
    <mergeCell ref="UC50:UP50"/>
    <mergeCell ref="OE50:OR50"/>
    <mergeCell ref="OS50:PF50"/>
    <mergeCell ref="PG50:PT50"/>
    <mergeCell ref="PU50:QH50"/>
    <mergeCell ref="PG51:PT51"/>
    <mergeCell ref="PU51:QH51"/>
    <mergeCell ref="JW51:KJ51"/>
    <mergeCell ref="KK51:KX51"/>
    <mergeCell ref="KY51:LL51"/>
    <mergeCell ref="LM51:LZ51"/>
    <mergeCell ref="MA51:MN51"/>
    <mergeCell ref="MO51:NB51"/>
    <mergeCell ref="GQ51:HD51"/>
    <mergeCell ref="HE51:HR51"/>
    <mergeCell ref="HS51:IF51"/>
    <mergeCell ref="IG51:IT51"/>
    <mergeCell ref="IU51:JH51"/>
    <mergeCell ref="JI51:JV51"/>
    <mergeCell ref="DK51:DX51"/>
    <mergeCell ref="DY51:EL51"/>
    <mergeCell ref="EM51:EZ51"/>
    <mergeCell ref="FA51:FN51"/>
    <mergeCell ref="FO51:GB51"/>
    <mergeCell ref="GC51:GP51"/>
    <mergeCell ref="AAA51:AAN51"/>
    <mergeCell ref="AAO51:ABB51"/>
    <mergeCell ref="ABC51:ABP51"/>
    <mergeCell ref="B54:D62"/>
    <mergeCell ref="E54:J54"/>
    <mergeCell ref="K54:AN54"/>
    <mergeCell ref="AO54:BS54"/>
    <mergeCell ref="BT54:CW54"/>
    <mergeCell ref="CX54:EB54"/>
    <mergeCell ref="EC54:FG54"/>
    <mergeCell ref="WU51:XH51"/>
    <mergeCell ref="XI51:XV51"/>
    <mergeCell ref="XW51:YJ51"/>
    <mergeCell ref="YK51:YX51"/>
    <mergeCell ref="YY51:ZL51"/>
    <mergeCell ref="ZM51:ZZ51"/>
    <mergeCell ref="TO51:UB51"/>
    <mergeCell ref="UC51:UP51"/>
    <mergeCell ref="UQ51:VD51"/>
    <mergeCell ref="VE51:VR51"/>
    <mergeCell ref="VS51:WF51"/>
    <mergeCell ref="WG51:WT51"/>
    <mergeCell ref="QI51:QV51"/>
    <mergeCell ref="QW51:RJ51"/>
    <mergeCell ref="RK51:RX51"/>
    <mergeCell ref="RY51:SL51"/>
    <mergeCell ref="SM51:SZ51"/>
    <mergeCell ref="TA51:TN51"/>
    <mergeCell ref="NC51:NP51"/>
    <mergeCell ref="NQ51:OD51"/>
    <mergeCell ref="OE51:OR51"/>
    <mergeCell ref="OS51:PF51"/>
    <mergeCell ref="AAH54:ABL54"/>
    <mergeCell ref="E55:F58"/>
    <mergeCell ref="G55:J55"/>
    <mergeCell ref="K55:AN55"/>
    <mergeCell ref="AO55:BS55"/>
    <mergeCell ref="BT55:CW55"/>
    <mergeCell ref="CX55:EB55"/>
    <mergeCell ref="EC55:FG55"/>
    <mergeCell ref="FH55:GK55"/>
    <mergeCell ref="GL55:HP55"/>
    <mergeCell ref="TI54:UL54"/>
    <mergeCell ref="UM54:VQ54"/>
    <mergeCell ref="VR54:WU54"/>
    <mergeCell ref="WV54:XZ54"/>
    <mergeCell ref="YA54:ZE54"/>
    <mergeCell ref="ZF54:AAG54"/>
    <mergeCell ref="MG54:NK54"/>
    <mergeCell ref="NL54:OO54"/>
    <mergeCell ref="OP54:PT54"/>
    <mergeCell ref="PU54:QX54"/>
    <mergeCell ref="QY54:SC54"/>
    <mergeCell ref="SD54:TH54"/>
    <mergeCell ref="FH54:GK54"/>
    <mergeCell ref="GL54:HP54"/>
    <mergeCell ref="HQ54:IT54"/>
    <mergeCell ref="IU54:JY54"/>
    <mergeCell ref="JZ54:LD54"/>
    <mergeCell ref="LE54:MF54"/>
    <mergeCell ref="VR55:WU55"/>
    <mergeCell ref="WV55:XZ55"/>
    <mergeCell ref="YA55:ZE55"/>
    <mergeCell ref="ZF55:AAG55"/>
    <mergeCell ref="AAH55:ABL55"/>
    <mergeCell ref="G56:J56"/>
    <mergeCell ref="K56:AN56"/>
    <mergeCell ref="AO56:BS56"/>
    <mergeCell ref="BT56:CW56"/>
    <mergeCell ref="CX56:EB56"/>
    <mergeCell ref="OP55:PT55"/>
    <mergeCell ref="PU55:QX55"/>
    <mergeCell ref="QY55:SC55"/>
    <mergeCell ref="SD55:TH55"/>
    <mergeCell ref="TI55:UL55"/>
    <mergeCell ref="UM55:VQ55"/>
    <mergeCell ref="HQ55:IT55"/>
    <mergeCell ref="IU55:JY55"/>
    <mergeCell ref="JZ55:LD55"/>
    <mergeCell ref="LE55:MF55"/>
    <mergeCell ref="MG55:NK55"/>
    <mergeCell ref="NL55:OO55"/>
    <mergeCell ref="ZF56:AAG56"/>
    <mergeCell ref="AAH56:ABL56"/>
    <mergeCell ref="SD56:TH56"/>
    <mergeCell ref="TI56:UL56"/>
    <mergeCell ref="UM56:VQ56"/>
    <mergeCell ref="VR56:WU56"/>
    <mergeCell ref="WV56:XZ56"/>
    <mergeCell ref="YA56:ZE56"/>
    <mergeCell ref="LE56:MF56"/>
    <mergeCell ref="MG56:NK56"/>
    <mergeCell ref="NL56:OO56"/>
    <mergeCell ref="OP56:PT56"/>
    <mergeCell ref="PU56:QX56"/>
    <mergeCell ref="QY56:SC56"/>
    <mergeCell ref="EC56:FG56"/>
    <mergeCell ref="FH56:GK56"/>
    <mergeCell ref="GL56:HP56"/>
    <mergeCell ref="HQ56:IT56"/>
    <mergeCell ref="IU56:JY56"/>
    <mergeCell ref="JZ56:LD56"/>
    <mergeCell ref="ZF57:AAG57"/>
    <mergeCell ref="AAH57:ABL57"/>
    <mergeCell ref="G58:J58"/>
    <mergeCell ref="K58:AN58"/>
    <mergeCell ref="AO58:BS58"/>
    <mergeCell ref="BT58:CW58"/>
    <mergeCell ref="CX58:EB58"/>
    <mergeCell ref="OP57:PT57"/>
    <mergeCell ref="PU57:QX57"/>
    <mergeCell ref="QY57:SC57"/>
    <mergeCell ref="SD57:TH57"/>
    <mergeCell ref="TI57:UL57"/>
    <mergeCell ref="UM57:VQ57"/>
    <mergeCell ref="HQ57:IT57"/>
    <mergeCell ref="IU57:JY57"/>
    <mergeCell ref="JZ57:LD57"/>
    <mergeCell ref="LE57:MF57"/>
    <mergeCell ref="MG57:NK57"/>
    <mergeCell ref="NL57:OO57"/>
    <mergeCell ref="ZF58:AAG58"/>
    <mergeCell ref="AAH58:ABL58"/>
    <mergeCell ref="G57:J57"/>
    <mergeCell ref="K57:AN57"/>
    <mergeCell ref="AO57:BS57"/>
    <mergeCell ref="BT57:CW57"/>
    <mergeCell ref="CX57:EB57"/>
    <mergeCell ref="EC57:FG57"/>
    <mergeCell ref="FH57:GK57"/>
    <mergeCell ref="GL57:HP57"/>
    <mergeCell ref="VR57:WU57"/>
    <mergeCell ref="WV57:XZ57"/>
    <mergeCell ref="YA57:ZE57"/>
    <mergeCell ref="E59:F62"/>
    <mergeCell ref="G59:J59"/>
    <mergeCell ref="K59:AN59"/>
    <mergeCell ref="AO59:BS59"/>
    <mergeCell ref="BT59:CW59"/>
    <mergeCell ref="CX59:EB59"/>
    <mergeCell ref="EC59:FG59"/>
    <mergeCell ref="FH59:GK59"/>
    <mergeCell ref="SD58:TH58"/>
    <mergeCell ref="TI58:UL58"/>
    <mergeCell ref="UM58:VQ58"/>
    <mergeCell ref="VR58:WU58"/>
    <mergeCell ref="WV58:XZ58"/>
    <mergeCell ref="YA58:ZE58"/>
    <mergeCell ref="LE58:MF58"/>
    <mergeCell ref="MG58:NK58"/>
    <mergeCell ref="NL58:OO58"/>
    <mergeCell ref="OP58:PT58"/>
    <mergeCell ref="PU58:QX58"/>
    <mergeCell ref="QY58:SC58"/>
    <mergeCell ref="EC58:FG58"/>
    <mergeCell ref="FH58:GK58"/>
    <mergeCell ref="GL58:HP58"/>
    <mergeCell ref="HQ58:IT58"/>
    <mergeCell ref="IU58:JY58"/>
    <mergeCell ref="JZ58:LD58"/>
    <mergeCell ref="G60:J60"/>
    <mergeCell ref="K60:AN60"/>
    <mergeCell ref="AO60:BS60"/>
    <mergeCell ref="BT60:CW60"/>
    <mergeCell ref="CX60:EB60"/>
    <mergeCell ref="EC60:FG60"/>
    <mergeCell ref="UM59:VQ59"/>
    <mergeCell ref="VR59:WU59"/>
    <mergeCell ref="WV59:XZ59"/>
    <mergeCell ref="YA59:ZE59"/>
    <mergeCell ref="ZF59:AAG59"/>
    <mergeCell ref="AAH59:ABL59"/>
    <mergeCell ref="NL59:OO59"/>
    <mergeCell ref="OP59:PT59"/>
    <mergeCell ref="PU59:QX59"/>
    <mergeCell ref="QY59:SC59"/>
    <mergeCell ref="SD59:TH59"/>
    <mergeCell ref="TI59:UL59"/>
    <mergeCell ref="GL59:HP59"/>
    <mergeCell ref="HQ59:IT59"/>
    <mergeCell ref="IU59:JY59"/>
    <mergeCell ref="JZ59:LD59"/>
    <mergeCell ref="LE59:MF59"/>
    <mergeCell ref="MG59:NK59"/>
    <mergeCell ref="AAH60:ABL60"/>
    <mergeCell ref="AO61:BS61"/>
    <mergeCell ref="BT61:CW61"/>
    <mergeCell ref="CX61:EB61"/>
    <mergeCell ref="EC61:FG61"/>
    <mergeCell ref="FH61:GK61"/>
    <mergeCell ref="GL61:HP61"/>
    <mergeCell ref="HQ61:IT61"/>
    <mergeCell ref="TI60:UL60"/>
    <mergeCell ref="UM60:VQ60"/>
    <mergeCell ref="VR60:WU60"/>
    <mergeCell ref="WV60:XZ60"/>
    <mergeCell ref="YA60:ZE60"/>
    <mergeCell ref="ZF60:AAG60"/>
    <mergeCell ref="MG60:NK60"/>
    <mergeCell ref="NL60:OO60"/>
    <mergeCell ref="OP60:PT60"/>
    <mergeCell ref="PU60:QX60"/>
    <mergeCell ref="QY60:SC60"/>
    <mergeCell ref="SD60:TH60"/>
    <mergeCell ref="FH60:GK60"/>
    <mergeCell ref="GL60:HP60"/>
    <mergeCell ref="HQ60:IT60"/>
    <mergeCell ref="IU60:JY60"/>
    <mergeCell ref="JZ60:LD60"/>
    <mergeCell ref="LE60:MF60"/>
    <mergeCell ref="QY62:SC62"/>
    <mergeCell ref="SD62:TH62"/>
    <mergeCell ref="FH62:GK62"/>
    <mergeCell ref="GL62:HP62"/>
    <mergeCell ref="HQ62:IT62"/>
    <mergeCell ref="IU62:JY62"/>
    <mergeCell ref="JZ62:LD62"/>
    <mergeCell ref="LE62:MF62"/>
    <mergeCell ref="WV61:XZ61"/>
    <mergeCell ref="YA61:ZE61"/>
    <mergeCell ref="ZF61:AAG61"/>
    <mergeCell ref="AAH61:ABL61"/>
    <mergeCell ref="G62:J62"/>
    <mergeCell ref="K62:AN62"/>
    <mergeCell ref="AO62:BS62"/>
    <mergeCell ref="BT62:CW62"/>
    <mergeCell ref="CX62:EB62"/>
    <mergeCell ref="EC62:FG62"/>
    <mergeCell ref="PU61:QX61"/>
    <mergeCell ref="QY61:SC61"/>
    <mergeCell ref="SD61:TH61"/>
    <mergeCell ref="TI61:UL61"/>
    <mergeCell ref="UM61:VQ61"/>
    <mergeCell ref="VR61:WU61"/>
    <mergeCell ref="IU61:JY61"/>
    <mergeCell ref="JZ61:LD61"/>
    <mergeCell ref="LE61:MF61"/>
    <mergeCell ref="MG61:NK61"/>
    <mergeCell ref="NL61:OO61"/>
    <mergeCell ref="OP61:PT61"/>
    <mergeCell ref="G61:J61"/>
    <mergeCell ref="K61:AN61"/>
    <mergeCell ref="G72:J72"/>
    <mergeCell ref="K72:AN72"/>
    <mergeCell ref="K67:AN67"/>
    <mergeCell ref="G68:J68"/>
    <mergeCell ref="K68:AN68"/>
    <mergeCell ref="E69:F72"/>
    <mergeCell ref="G69:J69"/>
    <mergeCell ref="K69:AN69"/>
    <mergeCell ref="G70:J70"/>
    <mergeCell ref="K70:AN70"/>
    <mergeCell ref="G71:J71"/>
    <mergeCell ref="K71:AN71"/>
    <mergeCell ref="AAH62:ABL62"/>
    <mergeCell ref="B64:D72"/>
    <mergeCell ref="E64:J64"/>
    <mergeCell ref="K64:AN64"/>
    <mergeCell ref="E65:F68"/>
    <mergeCell ref="G65:J65"/>
    <mergeCell ref="K65:AN65"/>
    <mergeCell ref="G66:J66"/>
    <mergeCell ref="K66:AN66"/>
    <mergeCell ref="G67:J67"/>
    <mergeCell ref="TI62:UL62"/>
    <mergeCell ref="UM62:VQ62"/>
    <mergeCell ref="VR62:WU62"/>
    <mergeCell ref="WV62:XZ62"/>
    <mergeCell ref="YA62:ZE62"/>
    <mergeCell ref="ZF62:AAG62"/>
    <mergeCell ref="MG62:NK62"/>
    <mergeCell ref="NL62:OO62"/>
    <mergeCell ref="OP62:PT62"/>
    <mergeCell ref="PU62:QX62"/>
  </mergeCells>
  <phoneticPr fontId="1"/>
  <conditionalFormatting sqref="C12:H23">
    <cfRule type="cellIs" dxfId="28" priority="7" operator="equal">
      <formula>""</formula>
    </cfRule>
  </conditionalFormatting>
  <conditionalFormatting sqref="F7:H10">
    <cfRule type="cellIs" dxfId="27" priority="4" operator="equal">
      <formula>""</formula>
    </cfRule>
  </conditionalFormatting>
  <conditionalFormatting sqref="F2:J5">
    <cfRule type="cellIs" dxfId="26" priority="6" operator="equal">
      <formula>""</formula>
    </cfRule>
  </conditionalFormatting>
  <conditionalFormatting sqref="I7">
    <cfRule type="cellIs" dxfId="25" priority="27" operator="equal">
      <formula>""</formula>
    </cfRule>
  </conditionalFormatting>
  <conditionalFormatting sqref="I11">
    <cfRule type="cellIs" dxfId="24" priority="25" operator="greaterThanOrEqual">
      <formula>1</formula>
    </cfRule>
  </conditionalFormatting>
  <conditionalFormatting sqref="K40 X40 AL40 AZ40 BN40 CB40 CP40 DD40 DR40 EF40 ET40 FH40 FV40 GJ40 GX40 HL40 HZ40 IN40 JB40 JP40 KD40 KR40 LF40 LT40 MH40 MV40 NJ40 NX40 OL40 OZ40 PN40 QB40 QP40 RD40 RR40 SF40 ST40 TH40 TV40 UJ40 UX40 VL40 VZ40 WN40 XB40 XP40 YD40 YR40 ZF40 ZT40 AAH40 AAV40 ABJ40:ABP40">
    <cfRule type="cellIs" dxfId="23" priority="16" operator="equal">
      <formula>"未達成"</formula>
    </cfRule>
    <cfRule type="cellIs" dxfId="22" priority="17" operator="equal">
      <formula>"達成"</formula>
    </cfRule>
  </conditionalFormatting>
  <conditionalFormatting sqref="K43 X43 AL43 AZ43 BN43 CB43 CP43 DD43 DR43 EF43 ET43 FH43 FV43 GJ43 GX43 HL43 HZ43 IN43 JB43 JP43 KD43 KR43 LF43 LT43 MH43 MV43 NJ43 NX43 OL43 OZ43 PN43 QB43 QP43 RD43 RR43 SF43 ST43 TH43 TV43 UJ43 UX43 VL43 VZ43 WN43 XB43 XP43 YD43 YR43 ZF43 ZT43 AAH43 AAV43 ABJ43:ABP43">
    <cfRule type="cellIs" dxfId="21" priority="14" operator="equal">
      <formula>"未達成"</formula>
    </cfRule>
    <cfRule type="cellIs" dxfId="20" priority="15" operator="equal">
      <formula>"達成"</formula>
    </cfRule>
  </conditionalFormatting>
  <conditionalFormatting sqref="K48:Q48 AE48 AS48 BG48 BU48 CI48 CW48 DK48 DY48 EM48 FA48 FO48 GC48 GQ48 HE48 HS48 IG48 IU48 JI48 JW48 KK48 KY48 LM48 MA48 MO48 NC48 NQ48 OE48 OS48 PG48 PU48 QI48 QW48 RK48 RY48 SM48 TA48 TO48 UC48 UQ48 VE48 VS48 WG48 WU48 XI48 XW48 YK48 YY48 ZM48 AAA48 AAO48 ABC48">
    <cfRule type="cellIs" dxfId="19" priority="12" operator="equal">
      <formula>"未達成"</formula>
    </cfRule>
    <cfRule type="cellIs" dxfId="18" priority="13" operator="equal">
      <formula>"達成"</formula>
    </cfRule>
  </conditionalFormatting>
  <conditionalFormatting sqref="K51:Q51 AE51 AS51 BG51 BU51 CI51 CW51 DK51 DY51 EM51 FA51 FO51 GC51 GQ51 HE51 HS51 IG51 IU51 JI51 JW51 KK51 KY51 LM51 MA51 MO51 NC51 NQ51 OE51 OS51 PG51 PU51 QI51 QW51 RK51 RY51 SM51 TA51 TO51 UC51 UQ51 VE51 VS51 WG51 WU51 XI51 XW51 YK51 YY51 ZM51 AAA51 AAO51 ABC51">
    <cfRule type="cellIs" dxfId="17" priority="10" operator="equal">
      <formula>"未達成"</formula>
    </cfRule>
    <cfRule type="cellIs" dxfId="16" priority="11" operator="equal">
      <formula>"達成"</formula>
    </cfRule>
  </conditionalFormatting>
  <conditionalFormatting sqref="K68:AN68">
    <cfRule type="cellIs" dxfId="15" priority="20" operator="equal">
      <formula>"未達成"</formula>
    </cfRule>
    <cfRule type="cellIs" dxfId="14" priority="21" operator="equal">
      <formula>"達成"</formula>
    </cfRule>
  </conditionalFormatting>
  <conditionalFormatting sqref="K72:AN72">
    <cfRule type="cellIs" dxfId="13" priority="18" operator="equal">
      <formula>"達成"</formula>
    </cfRule>
    <cfRule type="cellIs" dxfId="12" priority="19" operator="equal">
      <formula>"未達成"</formula>
    </cfRule>
  </conditionalFormatting>
  <conditionalFormatting sqref="K58:ABL58">
    <cfRule type="cellIs" dxfId="11" priority="31" operator="equal">
      <formula>"未達成"</formula>
    </cfRule>
    <cfRule type="cellIs" dxfId="10" priority="32" operator="equal">
      <formula>"達成"</formula>
    </cfRule>
  </conditionalFormatting>
  <conditionalFormatting sqref="K62:ABL62">
    <cfRule type="cellIs" dxfId="9" priority="29" operator="equal">
      <formula>"達成"</formula>
    </cfRule>
    <cfRule type="cellIs" dxfId="8" priority="30" operator="equal">
      <formula>"未達成"</formula>
    </cfRule>
  </conditionalFormatting>
  <conditionalFormatting sqref="K11:ABP11">
    <cfRule type="cellIs" dxfId="7" priority="24" operator="equal">
      <formula>"〇"</formula>
    </cfRule>
  </conditionalFormatting>
  <conditionalFormatting sqref="K24:ABP24">
    <cfRule type="cellIs" dxfId="6" priority="2" operator="equal">
      <formula>""</formula>
    </cfRule>
  </conditionalFormatting>
  <conditionalFormatting sqref="K25:ABP25">
    <cfRule type="cellIs" dxfId="5" priority="3" operator="equal">
      <formula>""</formula>
    </cfRule>
  </conditionalFormatting>
  <conditionalFormatting sqref="K26:ABP26">
    <cfRule type="cellIs" dxfId="4" priority="1" operator="equal">
      <formula>""</formula>
    </cfRule>
  </conditionalFormatting>
  <conditionalFormatting sqref="K32:ABP32">
    <cfRule type="cellIs" dxfId="3" priority="35" operator="equal">
      <formula>"未達成"</formula>
    </cfRule>
    <cfRule type="cellIs" dxfId="2" priority="36" operator="equal">
      <formula>"達成"</formula>
    </cfRule>
  </conditionalFormatting>
  <conditionalFormatting sqref="K35:ABP36 K44:ABP44 K52:ABP52">
    <cfRule type="cellIs" dxfId="1" priority="33" operator="equal">
      <formula>"未達成"</formula>
    </cfRule>
    <cfRule type="cellIs" dxfId="0" priority="34" operator="equal">
      <formula>"達成"</formula>
    </cfRule>
  </conditionalFormatting>
  <dataValidations xWindow="1480" yWindow="389" count="14">
    <dataValidation type="list" allowBlank="1" showInputMessage="1" showErrorMessage="1" promptTitle="――――――――――――対象期間外―――――――――――" prompt="自動入力箇所の11行目が〇の期間で、対象期間外とする日は、理由をリストから選択のうえ、11行目の〇を手動で×に切り替えてください。_x000a_　〇選択内容_x000a_　　 ・夏季休暇：『夏休』を選択。_x000a_　 　・年末休暇：『年末』を選択。（基本12月29日～31日の３日間）_x000a_　　 ・年始休暇：『年始』を選択。（基本1月1日～3日の３日間）_x000a_　　 ・工場製作のみを実施している期間：『工場」を選択。_x000a_　　 ・工事全体を一時中止している期間：『中止』を選択。_x000a_　　 ・上記のいずれにも該当しない理由による：『その他』を選択。" sqref="K26:ABP26" xr:uid="{00000000-0002-0000-0200-000000000000}">
      <formula1>"　,夏休,年末,年始,工場,中止,その他"</formula1>
    </dataValidation>
    <dataValidation allowBlank="1" showInputMessage="1" showErrorMessage="1" promptTitle="――――――――――週休２日制現場　対象期間――――――――――" prompt="自動入力：F列9、10行目の入力により自動入力されます。_x000a__x000a_週休２日制現場の対象期間は『〇』、期間外は『×』になります。_x000a_対象期間内に、夏期休暇等、実施要領第２条第２項の対象期間外に_x000a_なる期間がある場合は、手動で『×』を入力してください。_x000a_" sqref="K11:ABP11" xr:uid="{00000000-0002-0000-0200-000001000000}"/>
    <dataValidation type="list" allowBlank="1" showInputMessage="1" showErrorMessage="1" promptTitle="――――――――――――現場閉所　計画――――――――――――" prompt="日毎に工事着手前時点の現場閉所の計画を選択してください。_x000a_　〇選択内容_x000a_　　 ・作　 業 　日：『空白』を選択。_x000a_　 　・現場閉所日：『休』を選択。なお、暦上の祝日（振替休日を含む）を_x000a_　　　　　　　　　　　　現場閉所とする場合は、『祝』を選択。" sqref="K24:ABP24" xr:uid="{00000000-0002-0000-0200-000002000000}">
      <formula1>"　,休,祝"</formula1>
    </dataValidation>
    <dataValidation allowBlank="1" showInputMessage="1" showErrorMessage="1" promptTitle="―――――――週休２日制現場実施のための不足日数―――――――" prompt="現在の契約工期の工事完成日では、週休２日制現場を実施するために不足する日数になります。発注者は、受注者と協議を行った上で、工期延期を検討してください。" sqref="I11" xr:uid="{00000000-0002-0000-0200-000003000000}"/>
    <dataValidation allowBlank="1" showInputMessage="1" showErrorMessage="1" promptTitle="―――――――週休２日制現場対象　工事完成日―――――――" prompt="週休２日制現場の対象期間となる工事完成日を入力してください。_x000a_入力は西暦としてください。_x000a_例：2025/4/31_x000a__x000a_※週休２日制現場の実施により、契約工期の工事完成日を超過_x000a_　 する場合は、必要な期間を工事完成日として入力してください。" sqref="F10:H10" xr:uid="{00000000-0002-0000-0200-000004000000}"/>
    <dataValidation allowBlank="1" showInputMessage="1" showErrorMessage="1" promptTitle="―――――――週休２日制現場対象　工事着手日―――――――" prompt="週休２日制現場の対象期間となる工事着手日を入力してください。_x000a_（実施要領　第２条第３項を参照）_x000a_入力は西暦としてください。_x000a_例：2024/4/10" sqref="F9:H9" xr:uid="{00000000-0002-0000-0200-000005000000}"/>
    <dataValidation allowBlank="1" showInputMessage="1" showErrorMessage="1" promptTitle="―――――――――契約工期　完成日―――――――――" prompt="契約書に記載されている工期の開始日を入力してください。_x000a_入力は西暦としてください。_x000a_例：2025/3/31" sqref="F8:H8" xr:uid="{00000000-0002-0000-0200-000006000000}"/>
    <dataValidation allowBlank="1" showInputMessage="1" showErrorMessage="1" promptTitle="―――――――――契約工期　開始日―――――――――" prompt="契約書に記載されている工期の開始日を入力してください。_x000a_入力は西暦としてください。_x000a_例：2024/4/1" sqref="F7:H7" xr:uid="{00000000-0002-0000-0200-000007000000}"/>
    <dataValidation allowBlank="1" showInputMessage="1" showErrorMessage="1" promptTitle="――――――工種――――――" prompt="工事契約書に添付する工程表と_x000a_同一の工種を入力してください。_x000a__x000a_行が不足する場合は行を挿入し、_x000a_行が余る場合は、余る行のセルで_x000a_スペースを入力してください。" sqref="C12:I23" xr:uid="{00000000-0002-0000-0200-000008000000}"/>
    <dataValidation allowBlank="1" showInputMessage="1" showErrorMessage="1" promptTitle="――――――――工事名――――――――" prompt="工事名を入力してください。_x000a_例：社会資本総合整備（〇〇）舗装工" sqref="F5:J5" xr:uid="{00000000-0002-0000-0200-000009000000}"/>
    <dataValidation allowBlank="1" showInputMessage="1" showErrorMessage="1" promptTitle="――――工事箇所――――" prompt="工事箇所を入力してください。_x000a_例：前橋市〇〇町　地内" sqref="F4:J4" xr:uid="{00000000-0002-0000-0200-00000A000000}"/>
    <dataValidation allowBlank="1" showInputMessage="1" showErrorMessage="1" promptTitle="――――路河川名――――" prompt="路河川名を入力してください。_x000a_例：(主)前橋大間々桐生線" sqref="F3:J3" xr:uid="{00000000-0002-0000-0200-00000B000000}"/>
    <dataValidation allowBlank="1" showInputMessage="1" showErrorMessage="1" promptTitle="――――契約管理番号――――" prompt="契約管理番号を入力してください。_x000a_例：506-20-H0001（半角入力）" sqref="F2:J2" xr:uid="{00000000-0002-0000-0200-00000C000000}"/>
    <dataValidation type="list" allowBlank="1" showInputMessage="1" showErrorMessage="1" promptTitle="――――――――――――現場閉所　実施―――――――――――" prompt="日毎に実施時点の現場閉所の実績を選択してください。_x000a_　〇選択内容_x000a_　　 ・作　 業 　日：『空白』を選択。_x000a_　　　・現場閉所日：『休』を選択。なお、暦上の祝日（振替休日を含む）を現場閉所した場合は、『祝』を選択。_x000a_　　　 ・振　替：平日に計画振替として現場閉所した場合、又は翌週に振替えた場合『振』を 選択。_x000a_　　 " sqref="K25:ABP25" xr:uid="{00000000-0002-0000-0200-00000D000000}">
      <formula1>"　,休,祝,振"</formula1>
    </dataValidation>
  </dataValidations>
  <pageMargins left="0" right="0" top="0.74803149606299213" bottom="0.74803149606299213" header="0.31496062992125984" footer="0.31496062992125984"/>
  <pageSetup paperSize="9" scale="30" orientation="landscape" r:id="rId1"/>
  <rowBreaks count="1" manualBreakCount="1">
    <brk id="73" max="16383" man="1"/>
  </rowBreaks>
  <colBreaks count="6" manualBreakCount="6">
    <brk id="71" max="72" man="1"/>
    <brk id="132" max="72" man="1"/>
    <brk id="193" max="72" man="1"/>
    <brk id="254" max="72" man="1"/>
    <brk id="375" max="72" man="1"/>
    <brk id="436" max="72"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49957ef2b9683fd2f23f26a872635594">
  <xsd:schema xmlns:xsd="http://www.w3.org/2001/XMLSchema" xmlns:xs="http://www.w3.org/2001/XMLSchema" xmlns:p="http://schemas.microsoft.com/office/2006/metadata/properties" xmlns:ns2="b3536974-9fce-4a35-afcf-ef12334c33a6" xmlns:ns3="e8f7edb7-df36-41e4-b0e9-dbf4e26f1a20" targetNamespace="http://schemas.microsoft.com/office/2006/metadata/properties" ma:root="true" ma:fieldsID="5ee4e1c2d1e6c70a480a739bb86e6f79" ns2:_="" ns3:_="">
    <xsd:import namespace="b3536974-9fce-4a35-afcf-ef12334c33a6"/>
    <xsd:import namespace="e8f7edb7-df36-41e4-b0e9-dbf4e26f1a2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349a10f-76b0-4bc7-baed-8acd8a5555d4}"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141D82-B00A-400F-9A1B-B54AB85EAE0E}">
  <ds:schemaRefs>
    <ds:schemaRef ds:uri="http://schemas.microsoft.com/office/2006/metadata/properties"/>
    <ds:schemaRef ds:uri="http://schemas.microsoft.com/office/infopath/2007/PartnerControls"/>
    <ds:schemaRef ds:uri="b3536974-9fce-4a35-afcf-ef12334c33a6"/>
    <ds:schemaRef ds:uri="e8f7edb7-df36-41e4-b0e9-dbf4e26f1a20"/>
  </ds:schemaRefs>
</ds:datastoreItem>
</file>

<file path=customXml/itemProps2.xml><?xml version="1.0" encoding="utf-8"?>
<ds:datastoreItem xmlns:ds="http://schemas.openxmlformats.org/officeDocument/2006/customXml" ds:itemID="{52B9F62E-F0F5-4523-A3A7-2FB076900F51}">
  <ds:schemaRefs>
    <ds:schemaRef ds:uri="http://schemas.microsoft.com/sharepoint/v3/contenttype/forms"/>
  </ds:schemaRefs>
</ds:datastoreItem>
</file>

<file path=customXml/itemProps3.xml><?xml version="1.0" encoding="utf-8"?>
<ds:datastoreItem xmlns:ds="http://schemas.openxmlformats.org/officeDocument/2006/customXml" ds:itemID="{AC9B6904-CEBD-48C4-98F8-0355A11ADE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536974-9fce-4a35-afcf-ef12334c33a6"/>
    <ds:schemaRef ds:uri="e8f7edb7-df36-41e4-b0e9-dbf4e26f1a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(前橋版)別添様式(第6条・第７条)マスター</vt:lpstr>
      <vt:lpstr>注意事項</vt:lpstr>
      <vt:lpstr>(前橋版)別添様式(第6条・第7条) 使用例</vt:lpstr>
      <vt:lpstr>'(前橋版)別添様式(第6条・第7条) 使用例'!Print_Area</vt:lpstr>
      <vt:lpstr>'(前橋版)別添様式(第6条・第7条) 使用例'!Print_Titles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（建企）竹内 賢</dc:creator>
  <cp:keywords/>
  <dc:description/>
  <cp:lastModifiedBy>中澤　良規　（契約監理課）</cp:lastModifiedBy>
  <cp:revision/>
  <cp:lastPrinted>2025-12-01T07:31:55Z</cp:lastPrinted>
  <dcterms:created xsi:type="dcterms:W3CDTF">2024-07-08T03:11:08Z</dcterms:created>
  <dcterms:modified xsi:type="dcterms:W3CDTF">2025-12-18T07:28:57Z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